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Objects="placeholders"/>
  <mc:AlternateContent xmlns:mc="http://schemas.openxmlformats.org/markup-compatibility/2006">
    <mc:Choice Requires="x15">
      <x15ac:absPath xmlns:x15ac="http://schemas.microsoft.com/office/spreadsheetml/2010/11/ac" url="I:\Veilingen\G R O E N E  V E I L IN G\Groene veilingseizoen 2026\Algemeen\"/>
    </mc:Choice>
  </mc:AlternateContent>
  <xr:revisionPtr revIDLastSave="0" documentId="13_ncr:1_{EC9836C2-5394-46DE-ACA7-1E9E5E3F3EDA}" xr6:coauthVersionLast="47" xr6:coauthVersionMax="47" xr10:uidLastSave="{00000000-0000-0000-0000-000000000000}"/>
  <bookViews>
    <workbookView xWindow="28680" yWindow="-120" windowWidth="29040" windowHeight="15720" tabRatio="774" xr2:uid="{00000000-000D-0000-FFFF-FFFF00000000}"/>
  </bookViews>
  <sheets>
    <sheet name="Algemeen " sheetId="19" r:id="rId1"/>
    <sheet name="Blad1" sheetId="18" r:id="rId2"/>
    <sheet name="Totaal overzicht" sheetId="21" r:id="rId3"/>
    <sheet name="Blad2" sheetId="20" r:id="rId4"/>
  </sheets>
  <definedNames>
    <definedName name="_xlnm._FilterDatabase" localSheetId="0" hidden="1">'Algemeen '!$A$1:$I$1</definedName>
    <definedName name="_xlnm._FilterDatabase" localSheetId="2" hidden="1">'Totaal overzicht'!$A$1:$CI$409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6" i="19" l="1"/>
  <c r="G95" i="19"/>
  <c r="G93" i="19"/>
  <c r="G94" i="19"/>
  <c r="G92" i="19"/>
  <c r="G57" i="19"/>
  <c r="G27" i="19"/>
  <c r="G28" i="19"/>
  <c r="G29" i="19"/>
  <c r="G30" i="19"/>
  <c r="G31" i="19"/>
  <c r="G32" i="19"/>
  <c r="G61" i="19"/>
  <c r="G62" i="19"/>
  <c r="G63" i="19"/>
  <c r="G64" i="19"/>
  <c r="G59" i="19"/>
  <c r="G72" i="19"/>
  <c r="G34" i="19"/>
  <c r="G35" i="19"/>
  <c r="G36" i="19"/>
  <c r="G37" i="19"/>
  <c r="G38" i="19"/>
  <c r="G39" i="19"/>
  <c r="G66" i="19"/>
  <c r="G67" i="19"/>
  <c r="G68" i="19"/>
  <c r="G69" i="19"/>
  <c r="G70" i="19"/>
  <c r="G75" i="19"/>
  <c r="G76" i="19"/>
  <c r="G50" i="19"/>
  <c r="G88" i="19"/>
  <c r="G52" i="19"/>
  <c r="G53" i="19"/>
  <c r="G54" i="19"/>
  <c r="G78" i="19"/>
  <c r="G45" i="19"/>
  <c r="G46" i="19"/>
  <c r="G47" i="19"/>
  <c r="G48" i="19"/>
  <c r="G41" i="19"/>
  <c r="G42" i="19"/>
  <c r="G43" i="19"/>
  <c r="G26" i="19"/>
  <c r="G33" i="19"/>
  <c r="G40" i="19"/>
  <c r="G44" i="19"/>
  <c r="G49" i="19"/>
  <c r="G51" i="19"/>
  <c r="G55" i="19"/>
  <c r="G56" i="19"/>
  <c r="G58" i="19"/>
  <c r="G60" i="19"/>
  <c r="G65" i="19"/>
  <c r="G71" i="19"/>
  <c r="G73" i="19"/>
  <c r="G74" i="19"/>
  <c r="G77" i="19"/>
  <c r="G79" i="19"/>
  <c r="G80" i="19"/>
  <c r="G81" i="19"/>
  <c r="G82" i="19"/>
  <c r="G83" i="19"/>
  <c r="G84" i="19"/>
  <c r="G85" i="19"/>
  <c r="G86" i="19"/>
  <c r="G87" i="19"/>
  <c r="G89" i="19"/>
  <c r="G90" i="19"/>
  <c r="G91" i="19"/>
  <c r="G21" i="19"/>
  <c r="G22" i="19"/>
  <c r="G23" i="19"/>
  <c r="G24" i="19"/>
  <c r="G25" i="19"/>
  <c r="G20" i="19"/>
  <c r="G17" i="19"/>
  <c r="G18" i="19"/>
  <c r="G12" i="19"/>
  <c r="G13" i="19"/>
  <c r="G19" i="19"/>
  <c r="G14" i="19"/>
  <c r="G15" i="19"/>
  <c r="G16" i="19"/>
  <c r="G3" i="19"/>
  <c r="G4" i="19"/>
  <c r="G5" i="19"/>
  <c r="G6" i="19"/>
  <c r="G7" i="19"/>
  <c r="G8" i="19"/>
  <c r="G9" i="19"/>
  <c r="G10" i="19"/>
  <c r="G11" i="19"/>
  <c r="G2" i="19"/>
  <c r="E20" i="21" l="1"/>
</calcChain>
</file>

<file path=xl/sharedStrings.xml><?xml version="1.0" encoding="utf-8"?>
<sst xmlns="http://schemas.openxmlformats.org/spreadsheetml/2006/main" count="521" uniqueCount="152">
  <si>
    <t>Opdrachtgever</t>
  </si>
  <si>
    <t>Gewas</t>
  </si>
  <si>
    <t>Klasse</t>
  </si>
  <si>
    <t>Aantal RR</t>
  </si>
  <si>
    <t>TOTAAL</t>
  </si>
  <si>
    <t>Tuinadres</t>
  </si>
  <si>
    <t>Opdrachtgever Groeneveilingen</t>
  </si>
  <si>
    <t>ha</t>
  </si>
  <si>
    <t>Aantal are</t>
  </si>
  <si>
    <t>Cultivar</t>
  </si>
  <si>
    <t>Rel.nr.</t>
  </si>
  <si>
    <t>Tuinnr BKD</t>
  </si>
  <si>
    <t>Opbrengst</t>
  </si>
  <si>
    <t>bruto</t>
  </si>
  <si>
    <t>Seizoen</t>
  </si>
  <si>
    <t>omzet</t>
  </si>
  <si>
    <t>aantal</t>
  </si>
  <si>
    <t>Groene veiling</t>
  </si>
  <si>
    <t>2005-2006</t>
  </si>
  <si>
    <t>2006-2007</t>
  </si>
  <si>
    <t>2007-2008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</si>
  <si>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</si>
  <si>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</si>
  <si>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</si>
  <si>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</si>
  <si>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</si>
  <si>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</si>
  <si>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</si>
  <si>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</si>
  <si>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</si>
  <si>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</si>
  <si>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</si>
  <si>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</si>
  <si>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</si>
  <si>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8.492,70 meter bed pioenen</t>
  </si>
  <si>
    <t>196.678 stuks pioenen</t>
  </si>
  <si>
    <t>Veredelingscombinatie Bullseye Ringvaartweg 44 1738 DE  Waarland</t>
  </si>
  <si>
    <t>Nol Bloembollenkwekerij Slingerdijk 6 1842 ED Oterleek</t>
  </si>
  <si>
    <t>Karel Bolbloemen B.V. De Gouw 3 1611 BS  Bovenkarspel</t>
  </si>
  <si>
    <t>Fa. C. &amp; G. Prins Akervoorderlaan 40 2215 SC  Voorhout</t>
  </si>
  <si>
    <t>Boltha B.V., Molenvaart 527b, 1764 AV  Breezand</t>
  </si>
  <si>
    <t>N.V.I. BV De Leet 65 1648 VN  De Goorn</t>
  </si>
  <si>
    <t>No Limit Tulips B.V. De Leet 65 1648 VN  De Goorn</t>
  </si>
  <si>
    <t>W.K. Fleurs B.V. Kerspelweg 7 1616 DG  Hoogkarspel</t>
  </si>
  <si>
    <t>Maatschap J.A. Dam en I.I. Dam Wierweg 6 1774 NH  Slootdorp</t>
  </si>
  <si>
    <t>Hoornsman B.V. Schoolweg 3 1787 AV  Julianadorp</t>
  </si>
  <si>
    <t>Boltha B.V., Molenvaart 527b, 1764 AV  Breezand VOORVERKOOP</t>
  </si>
  <si>
    <t>Hoornsman B.V. Schoolweg 3 1787 AV  Julianadorp NAVERKOOP</t>
  </si>
  <si>
    <t>Fa. C.A. Heemskerk &amp; Zn, 1e Loosterweg 116, 2182 BN  Hillegom</t>
  </si>
  <si>
    <t>Fa. Th. W. Langeveld &amp; Zn, Leidsevaart 2, 2161 AR  Lisse</t>
  </si>
  <si>
    <t>Tulp</t>
  </si>
  <si>
    <t>Allium</t>
  </si>
  <si>
    <t>Gladiator</t>
  </si>
  <si>
    <t>Purple Suze</t>
  </si>
  <si>
    <t>Gemengd</t>
  </si>
  <si>
    <t>Gladiator gekoeld</t>
  </si>
  <si>
    <t>Pinball Wizard</t>
  </si>
  <si>
    <t>Mount Everest</t>
  </si>
  <si>
    <t>Big Love®</t>
  </si>
  <si>
    <t>Destination</t>
  </si>
  <si>
    <t>Golden Parade</t>
  </si>
  <si>
    <t>Parade</t>
  </si>
  <si>
    <t>Purissima</t>
  </si>
  <si>
    <t>Flair</t>
  </si>
  <si>
    <t>Carlton</t>
  </si>
  <si>
    <t>Dick Wilden</t>
  </si>
  <si>
    <t>Cornish King</t>
  </si>
  <si>
    <t>Dick Wilden afbroei</t>
  </si>
  <si>
    <t>Gigantic Star</t>
  </si>
  <si>
    <t>Mount Hood</t>
  </si>
  <si>
    <t>Pink Charm</t>
  </si>
  <si>
    <t>Floral Colors B.V. (voorheen Gebr J &amp; W. van der Slot &amp; Zonen B.V., 's Gravendamseweg 65b, 2211 WH  Noordwijkerhout</t>
  </si>
  <si>
    <t>Purple Flag</t>
  </si>
  <si>
    <t>Apeldoorn</t>
  </si>
  <si>
    <t>Niigata</t>
  </si>
  <si>
    <t>Carnaval de Rio</t>
  </si>
  <si>
    <t>Miranda</t>
  </si>
  <si>
    <t>Yellow Pomponette®</t>
  </si>
  <si>
    <t>Sun Lover</t>
  </si>
  <si>
    <t>Amazing Lisa</t>
  </si>
  <si>
    <t>Balmoral</t>
  </si>
  <si>
    <t>Ollioules</t>
  </si>
  <si>
    <t>Beauty of Spring®</t>
  </si>
  <si>
    <t>Bella Blush®</t>
  </si>
  <si>
    <t>Gudoshnik Double</t>
  </si>
  <si>
    <t>Novi Sun®</t>
  </si>
  <si>
    <t>Triple A®</t>
  </si>
  <si>
    <t>Worlds Friend®</t>
  </si>
  <si>
    <t>Milatz®</t>
  </si>
  <si>
    <t>Queensday®</t>
  </si>
  <si>
    <t>Jan Seignette®</t>
  </si>
  <si>
    <t xml:space="preserve">Oxford </t>
  </si>
  <si>
    <t>Gladiator select</t>
  </si>
  <si>
    <t>Dever Lisse 3 Heereweg Lisse</t>
  </si>
  <si>
    <t>Dever Lisse 2 Heereweg Lisse</t>
  </si>
  <si>
    <t>van Eden Leeweg 1 Noordwijkerhout</t>
  </si>
  <si>
    <t>Banja Luka (selectie 6)</t>
  </si>
  <si>
    <t>Banja Luka (raap)</t>
  </si>
  <si>
    <t>Banja Luka (selectie)</t>
  </si>
  <si>
    <t>Banja Luka ®</t>
  </si>
  <si>
    <t>Soldaatje Teylingerlaan Voorhout</t>
  </si>
  <si>
    <t>Apeldoorn (A2)</t>
  </si>
  <si>
    <t>Apeldoorn (A)</t>
  </si>
  <si>
    <t>Marbus lange hoek Duinweg Noordwijk</t>
  </si>
  <si>
    <t>vd Poel 4 Gooweg 10 Noordwijkerhout</t>
  </si>
  <si>
    <t>vd Poel 2 Gooweg 10 Noordwijkerhout</t>
  </si>
  <si>
    <t>Bergman Leidsevaart 189 Noordwijkerhout</t>
  </si>
  <si>
    <t>Marbus 5 ad Duinweg Noordwijk</t>
  </si>
  <si>
    <t>Oxford (Voor Dever)</t>
  </si>
  <si>
    <t>Oxford's Elite (selectie)</t>
  </si>
  <si>
    <t>Oxford's Elite (Raap)</t>
  </si>
  <si>
    <t>Oxford's Elite (Raap6)</t>
  </si>
  <si>
    <t>Pink Impression (selectie)</t>
  </si>
  <si>
    <t>Pink Impression (selectie2)</t>
  </si>
  <si>
    <t>Pink Impression (raap)</t>
  </si>
  <si>
    <t>Pink Impression (raap8)</t>
  </si>
  <si>
    <t>Pink Impression (raap6)</t>
  </si>
  <si>
    <t>Purissima (selectie)</t>
  </si>
  <si>
    <t>Purissima (5-6)</t>
  </si>
  <si>
    <t>Sjaak Leidsevaart Lisse</t>
  </si>
  <si>
    <t>Narc</t>
  </si>
  <si>
    <t>Ruigrok Zuider Leidsevaart</t>
  </si>
  <si>
    <t>De Molen Leidsevaart lisse</t>
  </si>
  <si>
    <t>t/o vd Vlugt Delfweg 79 Lisse</t>
  </si>
  <si>
    <t>St</t>
  </si>
  <si>
    <t>I</t>
  </si>
  <si>
    <t>Tuin Hulsebosch Beeklaan 17 De Zilk</t>
  </si>
  <si>
    <t>Warmenhoven Pastoorslaan Hillegom</t>
  </si>
  <si>
    <t>van Zanten 1e Loosterweg 114 Hillegom</t>
  </si>
  <si>
    <t>I Japan</t>
  </si>
  <si>
    <t xml:space="preserve">I   </t>
  </si>
  <si>
    <t>Biemond Hoofdweg 1695 Abbenes</t>
  </si>
  <si>
    <t>Dorsten Huigsloterdijk 330 Abbenes</t>
  </si>
  <si>
    <t>Heemskerk  Carolus Clusiuslaan Sassenheim</t>
  </si>
  <si>
    <t>Purple Flag (zaad5)</t>
  </si>
  <si>
    <t>Purple Flag ®</t>
  </si>
  <si>
    <t>Purple Flag (sel)</t>
  </si>
  <si>
    <t>V.O.F. P. Langedijk en Zn, Spaans Leger 19, 1601 PB  Enkhuizen</t>
  </si>
  <si>
    <t>t.o. Grootslag Andijk</t>
  </si>
  <si>
    <t>Early Emperor</t>
  </si>
  <si>
    <t>L</t>
  </si>
  <si>
    <t>Purple Flag (raap)</t>
  </si>
  <si>
    <t>Purple Flag® (sel)</t>
  </si>
  <si>
    <t>Karel Bolbloemen B.V., De Gouw 3, 1611 BS  Bovenkarspel</t>
  </si>
  <si>
    <t>First Date®</t>
  </si>
  <si>
    <t>Delta Graffity®</t>
  </si>
  <si>
    <t>Molenweg 27 Slootdorp</t>
  </si>
  <si>
    <t>Globemaster</t>
  </si>
  <si>
    <t>Van Eijk (selectie)</t>
  </si>
  <si>
    <t>Van Eijk (raap)</t>
  </si>
  <si>
    <t>Datum</t>
  </si>
  <si>
    <t>Novi Red mutant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</si>
</sst>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_-;_-* #,##0.00\-;_-* &quot;-&quot;??_-;_-@_-"/>
    <numFmt numFmtId="166" formatCode="#,##0.00_-"/>
    <numFmt numFmtId="169" formatCode="0_ ;[Red]\-0\ "/>
  </numFmts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indexed="63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color indexed="63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2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</cellStyleXfs>
  <cellXfs count="198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4" fillId="6" borderId="1" xfId="0" applyFont="1" applyFill="1" applyBorder="1"/>
    <xf numFmtId="0" fontId="8" fillId="0" borderId="0" xfId="0" applyFont="1" applyAlignment="1">
      <alignment horizontal="center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3" xfId="0" applyFont="1" applyBorder="1"/>
    <xf numFmtId="14" fontId="5" fillId="0" borderId="0" xfId="0" applyNumberFormat="1" applyFont="1"/>
    <xf numFmtId="165" fontId="5" fillId="0" borderId="0" xfId="1" applyFont="1"/>
    <xf numFmtId="0" fontId="4" fillId="2" borderId="1" xfId="0" applyFont="1" applyFill="1" applyBorder="1"/>
    <xf numFmtId="165" fontId="4" fillId="2" borderId="1" xfId="1" applyFont="1" applyFill="1" applyBorder="1"/>
    <xf numFmtId="4" fontId="4" fillId="2" borderId="1" xfId="0" applyNumberFormat="1" applyFont="1" applyFill="1" applyBorder="1" applyAlignment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3" borderId="0" xfId="0" applyFont="1" applyFill="1"/>
    <xf numFmtId="0" fontId="5" fillId="3" borderId="0" xfId="0" applyFont="1" applyFill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16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12" fillId="0" borderId="3" xfId="0" applyFont="1" applyBorder="1"/>
    <xf numFmtId="0" fontId="5" fillId="4" borderId="0" xfId="0" applyFont="1" applyFill="1" applyProtection="1">
      <protection locked="0"/>
    </xf>
    <xf numFmtId="0" fontId="14" fillId="0" borderId="0" xfId="0" applyFont="1"/>
    <xf numFmtId="0" fontId="14" fillId="3" borderId="0" xfId="0" applyFont="1" applyFill="1"/>
    <xf numFmtId="0" fontId="4" fillId="0" borderId="3" xfId="0" applyFont="1" applyBorder="1"/>
    <xf numFmtId="0" fontId="17" fillId="0" borderId="1" xfId="0" applyFont="1" applyBorder="1" applyAlignment="1">
      <alignment vertical="top" wrapText="1"/>
    </xf>
    <xf numFmtId="1" fontId="9" fillId="0" borderId="3" xfId="0" applyNumberFormat="1" applyFont="1" applyBorder="1"/>
    <xf numFmtId="1" fontId="9" fillId="0" borderId="2" xfId="0" applyNumberFormat="1" applyFont="1" applyBorder="1"/>
    <xf numFmtId="166" fontId="5" fillId="0" borderId="0" xfId="0" applyNumberFormat="1" applyFont="1" applyAlignment="1">
      <alignment horizontal="right"/>
    </xf>
    <xf numFmtId="0" fontId="17" fillId="0" borderId="0" xfId="0" applyFont="1" applyAlignment="1">
      <alignment horizontal="left" vertical="top" wrapText="1"/>
    </xf>
    <xf numFmtId="0" fontId="12" fillId="3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3" xfId="0" applyFont="1" applyBorder="1" applyProtection="1">
      <protection locked="0"/>
    </xf>
    <xf numFmtId="0" fontId="5" fillId="0" borderId="3" xfId="0" applyFont="1" applyBorder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/>
    <xf numFmtId="0" fontId="15" fillId="0" borderId="0" xfId="0" applyFont="1" applyProtection="1">
      <protection locked="0"/>
    </xf>
    <xf numFmtId="0" fontId="12" fillId="0" borderId="0" xfId="0" applyFont="1" applyAlignment="1">
      <alignment horizontal="left"/>
    </xf>
    <xf numFmtId="49" fontId="5" fillId="0" borderId="0" xfId="0" applyNumberFormat="1" applyFont="1"/>
    <xf numFmtId="0" fontId="12" fillId="0" borderId="1" xfId="0" applyFont="1" applyBorder="1"/>
    <xf numFmtId="0" fontId="15" fillId="0" borderId="3" xfId="0" applyFont="1" applyBorder="1"/>
    <xf numFmtId="0" fontId="12" fillId="0" borderId="0" xfId="0" applyFont="1"/>
    <xf numFmtId="16" fontId="5" fillId="0" borderId="0" xfId="0" applyNumberFormat="1" applyFont="1" applyAlignment="1" applyProtection="1">
      <alignment horizontal="right"/>
      <protection locked="0"/>
    </xf>
    <xf numFmtId="16" fontId="5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165" fontId="4" fillId="0" borderId="0" xfId="1" applyFont="1" applyBorder="1" applyAlignment="1" applyProtection="1">
      <alignment horizontal="left"/>
      <protection locked="0"/>
    </xf>
    <xf numFmtId="0" fontId="6" fillId="0" borderId="0" xfId="1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5" fillId="4" borderId="0" xfId="0" applyFont="1" applyFill="1" applyAlignment="1" applyProtection="1">
      <alignment horizontal="left"/>
      <protection locked="0"/>
    </xf>
    <xf numFmtId="165" fontId="5" fillId="0" borderId="0" xfId="1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left"/>
      <protection locked="0"/>
    </xf>
    <xf numFmtId="0" fontId="5" fillId="0" borderId="0" xfId="1" applyNumberFormat="1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165" fontId="0" fillId="0" borderId="0" xfId="1" applyFont="1" applyBorder="1" applyAlignment="1">
      <alignment horizontal="left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9" fillId="0" borderId="0" xfId="0" applyFont="1" applyAlignment="1">
      <alignment horizontal="left"/>
    </xf>
    <xf numFmtId="165" fontId="4" fillId="0" borderId="0" xfId="1" applyFont="1" applyBorder="1" applyAlignment="1" applyProtection="1">
      <alignment horizontal="right"/>
      <protection locked="0"/>
    </xf>
    <xf numFmtId="9" fontId="5" fillId="0" borderId="1" xfId="0" applyNumberFormat="1" applyFont="1" applyBorder="1"/>
    <xf numFmtId="0" fontId="5" fillId="0" borderId="3" xfId="0" applyFont="1" applyBorder="1" applyAlignment="1">
      <alignment wrapText="1"/>
    </xf>
    <xf numFmtId="0" fontId="5" fillId="0" borderId="0" xfId="0" applyFont="1" applyAlignment="1" applyProtection="1">
      <alignment horizontal="right"/>
      <protection locked="0"/>
    </xf>
    <xf numFmtId="16" fontId="5" fillId="0" borderId="0" xfId="0" applyNumberFormat="1" applyFont="1"/>
    <xf numFmtId="0" fontId="4" fillId="3" borderId="0" xfId="0" applyFont="1" applyFill="1" applyProtection="1">
      <protection locked="0"/>
    </xf>
    <xf numFmtId="16" fontId="6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>
      <alignment wrapText="1"/>
    </xf>
    <xf numFmtId="16" fontId="12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16" fontId="10" fillId="0" borderId="0" xfId="0" applyNumberFormat="1" applyFont="1" applyAlignment="1" applyProtection="1">
      <alignment horizontal="left"/>
      <protection locked="0"/>
    </xf>
    <xf numFmtId="16" fontId="6" fillId="0" borderId="0" xfId="0" applyNumberFormat="1" applyFont="1" applyAlignment="1" applyProtection="1">
      <alignment horizontal="left"/>
      <protection locked="0"/>
    </xf>
    <xf numFmtId="0" fontId="12" fillId="0" borderId="0" xfId="0" applyFont="1" applyAlignment="1" applyProtection="1">
      <alignment wrapText="1"/>
      <protection locked="0"/>
    </xf>
    <xf numFmtId="165" fontId="6" fillId="0" borderId="0" xfId="3" applyNumberFormat="1" applyFont="1" applyBorder="1"/>
    <xf numFmtId="16" fontId="4" fillId="3" borderId="0" xfId="0" applyNumberFormat="1" applyFont="1" applyFill="1" applyProtection="1">
      <protection locked="0"/>
    </xf>
    <xf numFmtId="16" fontId="5" fillId="3" borderId="0" xfId="0" applyNumberFormat="1" applyFont="1" applyFill="1" applyProtection="1">
      <protection locked="0"/>
    </xf>
    <xf numFmtId="0" fontId="5" fillId="7" borderId="0" xfId="0" applyFont="1" applyFill="1" applyProtection="1">
      <protection locked="0"/>
    </xf>
    <xf numFmtId="165" fontId="6" fillId="0" borderId="0" xfId="3" applyNumberFormat="1" applyFont="1" applyFill="1" applyBorder="1"/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>
      <alignment wrapText="1"/>
    </xf>
    <xf numFmtId="16" fontId="10" fillId="0" borderId="0" xfId="0" applyNumberFormat="1" applyFont="1" applyProtection="1">
      <protection locked="0"/>
    </xf>
    <xf numFmtId="0" fontId="4" fillId="0" borderId="4" xfId="0" applyFont="1" applyBorder="1" applyProtection="1">
      <protection locked="0"/>
    </xf>
    <xf numFmtId="0" fontId="5" fillId="0" borderId="5" xfId="0" applyFont="1" applyBorder="1" applyAlignment="1">
      <alignment horizontal="left"/>
    </xf>
    <xf numFmtId="0" fontId="15" fillId="0" borderId="3" xfId="0" applyFont="1" applyBorder="1" applyProtection="1">
      <protection locked="0"/>
    </xf>
    <xf numFmtId="0" fontId="4" fillId="0" borderId="3" xfId="0" applyFont="1" applyBorder="1" applyAlignment="1" applyProtection="1">
      <alignment wrapText="1"/>
      <protection locked="0"/>
    </xf>
    <xf numFmtId="16" fontId="10" fillId="0" borderId="0" xfId="0" applyNumberFormat="1" applyFont="1" applyAlignment="1" applyProtection="1">
      <alignment horizontal="right"/>
      <protection locked="0"/>
    </xf>
    <xf numFmtId="165" fontId="6" fillId="0" borderId="1" xfId="3" applyNumberFormat="1" applyFont="1" applyFill="1" applyBorder="1"/>
    <xf numFmtId="16" fontId="4" fillId="0" borderId="0" xfId="0" applyNumberFormat="1" applyFont="1" applyProtection="1">
      <protection locked="0"/>
    </xf>
    <xf numFmtId="165" fontId="5" fillId="0" borderId="1" xfId="1" applyFont="1" applyFill="1" applyBorder="1"/>
    <xf numFmtId="0" fontId="9" fillId="0" borderId="3" xfId="0" applyFont="1" applyBorder="1"/>
    <xf numFmtId="0" fontId="9" fillId="0" borderId="2" xfId="0" applyFont="1" applyBorder="1"/>
    <xf numFmtId="4" fontId="5" fillId="0" borderId="1" xfId="0" applyNumberFormat="1" applyFont="1" applyBorder="1"/>
    <xf numFmtId="0" fontId="4" fillId="0" borderId="1" xfId="0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/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left"/>
      <protection locked="0"/>
    </xf>
    <xf numFmtId="165" fontId="22" fillId="0" borderId="0" xfId="1" applyFont="1" applyFill="1" applyBorder="1" applyProtection="1">
      <protection locked="0"/>
    </xf>
    <xf numFmtId="166" fontId="22" fillId="0" borderId="0" xfId="1" applyNumberFormat="1" applyFont="1" applyFill="1" applyBorder="1" applyAlignment="1" applyProtection="1">
      <alignment horizontal="right"/>
      <protection locked="0"/>
    </xf>
    <xf numFmtId="4" fontId="22" fillId="0" borderId="0" xfId="0" applyNumberFormat="1" applyFont="1" applyAlignment="1" applyProtection="1">
      <alignment horizontal="right"/>
      <protection locked="0"/>
    </xf>
    <xf numFmtId="4" fontId="24" fillId="0" borderId="0" xfId="0" applyNumberFormat="1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5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22" fillId="0" borderId="0" xfId="0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vertical="top" wrapText="1"/>
    </xf>
    <xf numFmtId="4" fontId="27" fillId="0" borderId="0" xfId="0" applyNumberFormat="1" applyFont="1" applyAlignment="1" applyProtection="1">
      <alignment horizontal="right"/>
      <protection locked="0"/>
    </xf>
    <xf numFmtId="0" fontId="26" fillId="0" borderId="0" xfId="5" applyFont="1" applyAlignment="1">
      <alignment horizontal="left" vertical="top" wrapText="1"/>
    </xf>
    <xf numFmtId="0" fontId="25" fillId="0" borderId="0" xfId="0" applyFont="1" applyAlignment="1">
      <alignment horizontal="left"/>
    </xf>
    <xf numFmtId="165" fontId="25" fillId="0" borderId="0" xfId="1" applyFont="1" applyFill="1" applyBorder="1" applyProtection="1">
      <protection locked="0"/>
    </xf>
    <xf numFmtId="4" fontId="25" fillId="0" borderId="0" xfId="0" applyNumberFormat="1" applyFont="1" applyAlignment="1" applyProtection="1">
      <alignment horizontal="right"/>
      <protection locked="0"/>
    </xf>
    <xf numFmtId="0" fontId="25" fillId="0" borderId="0" xfId="0" applyFont="1" applyAlignment="1" applyProtection="1">
      <alignment horizontal="center"/>
      <protection locked="0"/>
    </xf>
    <xf numFmtId="169" fontId="25" fillId="0" borderId="0" xfId="0" applyNumberFormat="1" applyFont="1" applyAlignment="1">
      <alignment horizontal="center"/>
    </xf>
    <xf numFmtId="165" fontId="22" fillId="0" borderId="0" xfId="1" applyFont="1" applyFill="1" applyBorder="1"/>
    <xf numFmtId="166" fontId="22" fillId="0" borderId="0" xfId="1" applyNumberFormat="1" applyFont="1" applyFill="1" applyBorder="1" applyAlignment="1">
      <alignment horizontal="right"/>
    </xf>
    <xf numFmtId="4" fontId="22" fillId="0" borderId="0" xfId="0" applyNumberFormat="1" applyFont="1" applyAlignment="1">
      <alignment horizontal="right"/>
    </xf>
    <xf numFmtId="4" fontId="22" fillId="0" borderId="0" xfId="2" applyNumberFormat="1" applyFont="1" applyFill="1" applyBorder="1" applyAlignment="1" applyProtection="1">
      <alignment horizontal="right"/>
      <protection locked="0"/>
    </xf>
    <xf numFmtId="2" fontId="26" fillId="0" borderId="0" xfId="0" applyNumberFormat="1" applyFont="1" applyAlignment="1">
      <alignment horizontal="right" vertical="top" wrapText="1"/>
    </xf>
    <xf numFmtId="4" fontId="25" fillId="0" borderId="0" xfId="2" applyNumberFormat="1" applyFont="1" applyFill="1" applyBorder="1" applyAlignment="1" applyProtection="1">
      <alignment horizontal="right"/>
      <protection locked="0"/>
    </xf>
    <xf numFmtId="4" fontId="22" fillId="0" borderId="0" xfId="0" applyNumberFormat="1" applyFont="1" applyProtection="1">
      <protection locked="0"/>
    </xf>
    <xf numFmtId="3" fontId="22" fillId="0" borderId="0" xfId="0" applyNumberFormat="1" applyFont="1" applyProtection="1">
      <protection locked="0"/>
    </xf>
    <xf numFmtId="165" fontId="23" fillId="0" borderId="0" xfId="0" applyNumberFormat="1" applyFont="1"/>
    <xf numFmtId="2" fontId="5" fillId="0" borderId="0" xfId="0" applyNumberFormat="1" applyFont="1"/>
    <xf numFmtId="3" fontId="5" fillId="0" borderId="0" xfId="0" applyNumberFormat="1" applyFont="1"/>
    <xf numFmtId="4" fontId="12" fillId="0" borderId="0" xfId="0" applyNumberFormat="1" applyFont="1"/>
    <xf numFmtId="4" fontId="5" fillId="0" borderId="0" xfId="0" applyNumberFormat="1" applyFont="1" applyProtection="1">
      <protection locked="0"/>
    </xf>
    <xf numFmtId="4" fontId="12" fillId="0" borderId="0" xfId="0" applyNumberFormat="1" applyFont="1" applyProtection="1">
      <protection locked="0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 applyProtection="1">
      <alignment horizontal="left"/>
      <protection locked="0"/>
    </xf>
    <xf numFmtId="4" fontId="15" fillId="0" borderId="0" xfId="0" applyNumberFormat="1" applyFont="1"/>
    <xf numFmtId="4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4" fontId="5" fillId="0" borderId="0" xfId="0" applyNumberFormat="1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wrapText="1"/>
    </xf>
    <xf numFmtId="166" fontId="5" fillId="2" borderId="1" xfId="1" applyNumberFormat="1" applyFont="1" applyFill="1" applyBorder="1" applyAlignment="1">
      <alignment horizontal="right"/>
    </xf>
    <xf numFmtId="0" fontId="5" fillId="8" borderId="1" xfId="0" applyFont="1" applyFill="1" applyBorder="1" applyProtection="1">
      <protection locked="0"/>
    </xf>
    <xf numFmtId="0" fontId="10" fillId="8" borderId="1" xfId="0" applyFont="1" applyFill="1" applyBorder="1" applyProtection="1">
      <protection locked="0"/>
    </xf>
    <xf numFmtId="0" fontId="5" fillId="8" borderId="1" xfId="0" applyFont="1" applyFill="1" applyBorder="1" applyAlignment="1">
      <alignment horizontal="left"/>
    </xf>
    <xf numFmtId="0" fontId="5" fillId="8" borderId="1" xfId="0" applyFont="1" applyFill="1" applyBorder="1"/>
    <xf numFmtId="2" fontId="5" fillId="8" borderId="1" xfId="2" applyNumberFormat="1" applyFont="1" applyFill="1" applyBorder="1" applyAlignment="1" applyProtection="1">
      <alignment horizontal="right"/>
      <protection locked="0"/>
    </xf>
    <xf numFmtId="1" fontId="5" fillId="8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wrapText="1"/>
    </xf>
    <xf numFmtId="4" fontId="6" fillId="8" borderId="1" xfId="0" applyNumberFormat="1" applyFont="1" applyFill="1" applyBorder="1" applyAlignment="1">
      <alignment horizontal="right" wrapText="1"/>
    </xf>
    <xf numFmtId="0" fontId="8" fillId="8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Protection="1">
      <protection locked="0"/>
    </xf>
    <xf numFmtId="0" fontId="4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wrapText="1"/>
    </xf>
    <xf numFmtId="4" fontId="6" fillId="5" borderId="1" xfId="0" applyNumberFormat="1" applyFont="1" applyFill="1" applyBorder="1" applyAlignment="1">
      <alignment horizontal="right" wrapText="1"/>
    </xf>
    <xf numFmtId="1" fontId="5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/>
    <xf numFmtId="2" fontId="6" fillId="5" borderId="1" xfId="0" applyNumberFormat="1" applyFont="1" applyFill="1" applyBorder="1" applyAlignment="1">
      <alignment horizontal="right" wrapText="1"/>
    </xf>
    <xf numFmtId="2" fontId="5" fillId="5" borderId="1" xfId="2" applyNumberFormat="1" applyFont="1" applyFill="1" applyBorder="1" applyAlignment="1" applyProtection="1">
      <alignment horizontal="right"/>
      <protection locked="0"/>
    </xf>
    <xf numFmtId="0" fontId="6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wrapText="1"/>
    </xf>
    <xf numFmtId="0" fontId="6" fillId="8" borderId="1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left"/>
    </xf>
    <xf numFmtId="2" fontId="6" fillId="8" borderId="1" xfId="2" applyNumberFormat="1" applyFont="1" applyFill="1" applyBorder="1" applyAlignment="1" applyProtection="1">
      <alignment horizontal="right"/>
      <protection locked="0"/>
    </xf>
    <xf numFmtId="1" fontId="6" fillId="8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 applyProtection="1">
      <alignment horizontal="center"/>
      <protection locked="0"/>
    </xf>
    <xf numFmtId="0" fontId="6" fillId="8" borderId="1" xfId="0" applyFont="1" applyFill="1" applyBorder="1" applyAlignment="1" applyProtection="1">
      <alignment horizontal="left"/>
      <protection locked="0"/>
    </xf>
    <xf numFmtId="0" fontId="6" fillId="8" borderId="1" xfId="0" applyFont="1" applyFill="1" applyBorder="1" applyAlignment="1">
      <alignment wrapText="1"/>
    </xf>
    <xf numFmtId="2" fontId="6" fillId="8" borderId="1" xfId="0" applyNumberFormat="1" applyFont="1" applyFill="1" applyBorder="1" applyAlignment="1">
      <alignment horizontal="right" wrapText="1"/>
    </xf>
    <xf numFmtId="0" fontId="6" fillId="8" borderId="1" xfId="0" applyFont="1" applyFill="1" applyBorder="1"/>
    <xf numFmtId="2" fontId="6" fillId="8" borderId="1" xfId="0" applyNumberFormat="1" applyFont="1" applyFill="1" applyBorder="1" applyAlignment="1">
      <alignment horizontal="right" vertical="top" wrapText="1"/>
    </xf>
    <xf numFmtId="0" fontId="12" fillId="8" borderId="1" xfId="0" applyFont="1" applyFill="1" applyBorder="1" applyProtection="1">
      <protection locked="0"/>
    </xf>
    <xf numFmtId="0" fontId="6" fillId="8" borderId="1" xfId="0" applyFont="1" applyFill="1" applyBorder="1" applyProtection="1">
      <protection locked="0"/>
    </xf>
    <xf numFmtId="0" fontId="4" fillId="5" borderId="1" xfId="0" applyFont="1" applyFill="1" applyBorder="1" applyProtection="1">
      <protection locked="0"/>
    </xf>
    <xf numFmtId="2" fontId="6" fillId="5" borderId="1" xfId="0" applyNumberFormat="1" applyFont="1" applyFill="1" applyBorder="1" applyAlignment="1">
      <alignment horizontal="right" vertical="top" wrapText="1"/>
    </xf>
    <xf numFmtId="0" fontId="6" fillId="5" borderId="1" xfId="0" applyFont="1" applyFill="1" applyBorder="1" applyAlignment="1" applyProtection="1">
      <alignment horizontal="left"/>
      <protection locked="0"/>
    </xf>
    <xf numFmtId="0" fontId="4" fillId="8" borderId="1" xfId="0" applyFont="1" applyFill="1" applyBorder="1"/>
    <xf numFmtId="0" fontId="5" fillId="8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 applyProtection="1">
      <alignment horizontal="left"/>
      <protection locked="0"/>
    </xf>
    <xf numFmtId="0" fontId="5" fillId="8" borderId="1" xfId="0" applyFont="1" applyFill="1" applyBorder="1" applyAlignment="1">
      <alignment horizontal="left" wrapText="1"/>
    </xf>
    <xf numFmtId="0" fontId="5" fillId="3" borderId="0" xfId="0" applyFont="1" applyFill="1" applyAlignment="1">
      <alignment vertical="top"/>
    </xf>
  </cellXfs>
  <cellStyles count="6">
    <cellStyle name="Komma" xfId="1" builtinId="3"/>
    <cellStyle name="Komma 2" xfId="2" xr:uid="{00000000-0005-0000-0000-000001000000}"/>
    <cellStyle name="Komma 3" xfId="3" xr:uid="{00000000-0005-0000-0000-000002000000}"/>
    <cellStyle name="Standaard" xfId="0" builtinId="0"/>
    <cellStyle name="Standaard 172" xfId="4" xr:uid="{00000000-0005-0000-0000-000004000000}"/>
    <cellStyle name="Standaard 2" xfId="5" xr:uid="{00000000-0005-0000-0000-000005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hema">
  <a:themeElements>
    <a:clrScheme name="Oriel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61374-5DFC-4F49-B6A1-3916DA1F7E0F}">
  <sheetPr>
    <pageSetUpPr fitToPage="1"/>
  </sheetPr>
  <dimension ref="A1:CI99"/>
  <sheetViews>
    <sheetView tabSelected="1" zoomScale="110" zoomScaleNormal="110" workbookViewId="0">
      <selection activeCell="F93" sqref="F93"/>
    </sheetView>
  </sheetViews>
  <sheetFormatPr defaultColWidth="8.7109375" defaultRowHeight="12.75" x14ac:dyDescent="0.2"/>
  <cols>
    <col min="1" max="1" width="8.7109375" style="1" customWidth="1"/>
    <col min="2" max="2" width="56.85546875" style="1" bestFit="1" customWidth="1"/>
    <col min="3" max="3" width="13.42578125" style="1" bestFit="1" customWidth="1"/>
    <col min="4" max="4" width="27.42578125" style="5" customWidth="1"/>
    <col min="5" max="5" width="13" style="1" bestFit="1" customWidth="1"/>
    <col min="6" max="6" width="9.42578125" style="36" bestFit="1" customWidth="1"/>
    <col min="7" max="7" width="13.5703125" style="14" customWidth="1"/>
    <col min="8" max="8" width="12.85546875" style="9" bestFit="1" customWidth="1"/>
    <col min="9" max="9" width="34.85546875" style="47" customWidth="1"/>
    <col min="10" max="16384" width="8.7109375" style="1"/>
  </cols>
  <sheetData>
    <row r="1" spans="1:87" s="21" customFormat="1" ht="25.5" customHeight="1" x14ac:dyDescent="0.2">
      <c r="A1" s="15" t="s">
        <v>150</v>
      </c>
      <c r="B1" s="15" t="s">
        <v>0</v>
      </c>
      <c r="C1" s="15" t="s">
        <v>1</v>
      </c>
      <c r="D1" s="6" t="s">
        <v>9</v>
      </c>
      <c r="E1" s="16" t="s">
        <v>2</v>
      </c>
      <c r="F1" s="153" t="s">
        <v>3</v>
      </c>
      <c r="G1" s="16" t="s">
        <v>8</v>
      </c>
      <c r="H1" s="17" t="s">
        <v>11</v>
      </c>
      <c r="I1" s="15" t="s">
        <v>5</v>
      </c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</row>
    <row r="2" spans="1:87" s="38" customFormat="1" x14ac:dyDescent="0.2">
      <c r="A2" s="154"/>
      <c r="B2" s="155" t="s">
        <v>48</v>
      </c>
      <c r="C2" s="156" t="s">
        <v>51</v>
      </c>
      <c r="D2" s="157" t="s">
        <v>52</v>
      </c>
      <c r="E2" s="156" t="s">
        <v>124</v>
      </c>
      <c r="F2" s="158">
        <v>1650</v>
      </c>
      <c r="G2" s="159">
        <f>F2/7</f>
        <v>235.71428571428572</v>
      </c>
      <c r="H2" s="160">
        <v>1</v>
      </c>
      <c r="I2" s="157" t="s">
        <v>126</v>
      </c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</row>
    <row r="3" spans="1:87" s="38" customFormat="1" x14ac:dyDescent="0.2">
      <c r="A3" s="154"/>
      <c r="B3" s="155" t="s">
        <v>48</v>
      </c>
      <c r="C3" s="156" t="s">
        <v>51</v>
      </c>
      <c r="D3" s="157" t="s">
        <v>53</v>
      </c>
      <c r="E3" s="156" t="s">
        <v>125</v>
      </c>
      <c r="F3" s="158">
        <v>350</v>
      </c>
      <c r="G3" s="159">
        <f t="shared" ref="G3:G91" si="0">F3/7</f>
        <v>50</v>
      </c>
      <c r="H3" s="160">
        <v>1</v>
      </c>
      <c r="I3" s="157" t="s">
        <v>126</v>
      </c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</row>
    <row r="4" spans="1:87" s="38" customFormat="1" x14ac:dyDescent="0.2">
      <c r="A4" s="154"/>
      <c r="B4" s="155" t="s">
        <v>48</v>
      </c>
      <c r="C4" s="156" t="s">
        <v>51</v>
      </c>
      <c r="D4" s="157" t="s">
        <v>92</v>
      </c>
      <c r="E4" s="156" t="s">
        <v>124</v>
      </c>
      <c r="F4" s="158">
        <v>300</v>
      </c>
      <c r="G4" s="159">
        <f t="shared" si="0"/>
        <v>42.857142857142854</v>
      </c>
      <c r="H4" s="160">
        <v>2</v>
      </c>
      <c r="I4" s="157" t="s">
        <v>127</v>
      </c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</row>
    <row r="5" spans="1:87" s="38" customFormat="1" x14ac:dyDescent="0.2">
      <c r="A5" s="154"/>
      <c r="B5" s="155" t="s">
        <v>48</v>
      </c>
      <c r="C5" s="156" t="s">
        <v>51</v>
      </c>
      <c r="D5" s="157" t="s">
        <v>53</v>
      </c>
      <c r="E5" s="156" t="s">
        <v>125</v>
      </c>
      <c r="F5" s="158">
        <v>20</v>
      </c>
      <c r="G5" s="159">
        <f t="shared" si="0"/>
        <v>2.8571428571428572</v>
      </c>
      <c r="H5" s="160">
        <v>2</v>
      </c>
      <c r="I5" s="157" t="s">
        <v>127</v>
      </c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</row>
    <row r="6" spans="1:87" s="38" customFormat="1" x14ac:dyDescent="0.2">
      <c r="A6" s="154"/>
      <c r="B6" s="155" t="s">
        <v>48</v>
      </c>
      <c r="C6" s="156" t="s">
        <v>51</v>
      </c>
      <c r="D6" s="157" t="s">
        <v>54</v>
      </c>
      <c r="E6" s="156" t="s">
        <v>124</v>
      </c>
      <c r="F6" s="158">
        <v>350</v>
      </c>
      <c r="G6" s="159">
        <f t="shared" si="0"/>
        <v>50</v>
      </c>
      <c r="H6" s="160">
        <v>2</v>
      </c>
      <c r="I6" s="157" t="s">
        <v>127</v>
      </c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</row>
    <row r="7" spans="1:87" s="38" customFormat="1" x14ac:dyDescent="0.2">
      <c r="A7" s="154"/>
      <c r="B7" s="155" t="s">
        <v>48</v>
      </c>
      <c r="C7" s="156" t="s">
        <v>51</v>
      </c>
      <c r="D7" s="157" t="s">
        <v>54</v>
      </c>
      <c r="E7" s="156" t="s">
        <v>124</v>
      </c>
      <c r="F7" s="158">
        <v>360</v>
      </c>
      <c r="G7" s="159">
        <f t="shared" si="0"/>
        <v>51.428571428571431</v>
      </c>
      <c r="H7" s="160">
        <v>3</v>
      </c>
      <c r="I7" s="157" t="s">
        <v>128</v>
      </c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</row>
    <row r="8" spans="1:87" s="38" customFormat="1" x14ac:dyDescent="0.2">
      <c r="A8" s="154"/>
      <c r="B8" s="155" t="s">
        <v>48</v>
      </c>
      <c r="C8" s="156" t="s">
        <v>51</v>
      </c>
      <c r="D8" s="157" t="s">
        <v>55</v>
      </c>
      <c r="E8" s="156" t="s">
        <v>124</v>
      </c>
      <c r="F8" s="158">
        <v>150</v>
      </c>
      <c r="G8" s="159">
        <f t="shared" si="0"/>
        <v>21.428571428571427</v>
      </c>
      <c r="H8" s="160">
        <v>3</v>
      </c>
      <c r="I8" s="157" t="s">
        <v>128</v>
      </c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</row>
    <row r="9" spans="1:87" s="38" customFormat="1" x14ac:dyDescent="0.2">
      <c r="A9" s="154"/>
      <c r="B9" s="155" t="s">
        <v>48</v>
      </c>
      <c r="C9" s="156" t="s">
        <v>51</v>
      </c>
      <c r="D9" s="157" t="s">
        <v>147</v>
      </c>
      <c r="E9" s="156"/>
      <c r="F9" s="158">
        <v>15</v>
      </c>
      <c r="G9" s="159">
        <f t="shared" si="0"/>
        <v>2.1428571428571428</v>
      </c>
      <c r="H9" s="161">
        <v>3</v>
      </c>
      <c r="I9" s="157" t="s">
        <v>128</v>
      </c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</row>
    <row r="10" spans="1:87" s="22" customFormat="1" ht="12.75" customHeight="1" x14ac:dyDescent="0.2">
      <c r="A10" s="154"/>
      <c r="B10" s="155" t="s">
        <v>48</v>
      </c>
      <c r="C10" s="156" t="s">
        <v>51</v>
      </c>
      <c r="D10" s="157" t="s">
        <v>56</v>
      </c>
      <c r="E10" s="156"/>
      <c r="F10" s="158">
        <v>10</v>
      </c>
      <c r="G10" s="159">
        <f t="shared" si="0"/>
        <v>1.4285714285714286</v>
      </c>
      <c r="H10" s="161">
        <v>3</v>
      </c>
      <c r="I10" s="157" t="s">
        <v>128</v>
      </c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</row>
    <row r="11" spans="1:87" s="22" customFormat="1" ht="12.75" customHeight="1" x14ac:dyDescent="0.2">
      <c r="A11" s="154"/>
      <c r="B11" s="155" t="s">
        <v>48</v>
      </c>
      <c r="C11" s="156" t="s">
        <v>51</v>
      </c>
      <c r="D11" s="162" t="s">
        <v>57</v>
      </c>
      <c r="E11" s="156"/>
      <c r="F11" s="163">
        <v>15</v>
      </c>
      <c r="G11" s="159">
        <f t="shared" si="0"/>
        <v>2.1428571428571428</v>
      </c>
      <c r="H11" s="164">
        <v>3</v>
      </c>
      <c r="I11" s="157" t="s">
        <v>128</v>
      </c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</row>
    <row r="12" spans="1:87" s="22" customFormat="1" ht="12.75" customHeight="1" x14ac:dyDescent="0.2">
      <c r="A12" s="165"/>
      <c r="B12" s="166" t="s">
        <v>49</v>
      </c>
      <c r="C12" s="167" t="s">
        <v>120</v>
      </c>
      <c r="D12" s="168" t="s">
        <v>66</v>
      </c>
      <c r="E12" s="167" t="s">
        <v>125</v>
      </c>
      <c r="F12" s="169">
        <v>250</v>
      </c>
      <c r="G12" s="170">
        <f t="shared" ref="G12:G25" si="1">F12/7</f>
        <v>35.714285714285715</v>
      </c>
      <c r="H12" s="171">
        <v>1</v>
      </c>
      <c r="I12" s="172" t="s">
        <v>123</v>
      </c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</row>
    <row r="13" spans="1:87" s="22" customFormat="1" ht="12.75" customHeight="1" x14ac:dyDescent="0.2">
      <c r="A13" s="165"/>
      <c r="B13" s="166" t="s">
        <v>49</v>
      </c>
      <c r="C13" s="167" t="s">
        <v>120</v>
      </c>
      <c r="D13" s="168" t="s">
        <v>67</v>
      </c>
      <c r="E13" s="167" t="s">
        <v>124</v>
      </c>
      <c r="F13" s="169">
        <v>190</v>
      </c>
      <c r="G13" s="170">
        <f t="shared" si="1"/>
        <v>27.142857142857142</v>
      </c>
      <c r="H13" s="171">
        <v>1</v>
      </c>
      <c r="I13" s="172" t="s">
        <v>123</v>
      </c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</row>
    <row r="14" spans="1:87" s="22" customFormat="1" ht="12.75" customHeight="1" x14ac:dyDescent="0.2">
      <c r="A14" s="165"/>
      <c r="B14" s="166" t="s">
        <v>49</v>
      </c>
      <c r="C14" s="167" t="s">
        <v>120</v>
      </c>
      <c r="D14" s="172" t="s">
        <v>68</v>
      </c>
      <c r="E14" s="167" t="s">
        <v>125</v>
      </c>
      <c r="F14" s="173">
        <v>240</v>
      </c>
      <c r="G14" s="170">
        <f t="shared" si="1"/>
        <v>34.285714285714285</v>
      </c>
      <c r="H14" s="171">
        <v>1</v>
      </c>
      <c r="I14" s="172" t="s">
        <v>123</v>
      </c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</row>
    <row r="15" spans="1:87" s="22" customFormat="1" ht="12.75" customHeight="1" x14ac:dyDescent="0.2">
      <c r="A15" s="165"/>
      <c r="B15" s="166" t="s">
        <v>49</v>
      </c>
      <c r="C15" s="167" t="s">
        <v>120</v>
      </c>
      <c r="D15" s="168" t="s">
        <v>69</v>
      </c>
      <c r="E15" s="167" t="s">
        <v>124</v>
      </c>
      <c r="F15" s="169">
        <v>235</v>
      </c>
      <c r="G15" s="170">
        <f t="shared" si="1"/>
        <v>33.571428571428569</v>
      </c>
      <c r="H15" s="171">
        <v>1</v>
      </c>
      <c r="I15" s="172" t="s">
        <v>123</v>
      </c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</row>
    <row r="16" spans="1:87" s="22" customFormat="1" ht="12.75" customHeight="1" x14ac:dyDescent="0.2">
      <c r="A16" s="165"/>
      <c r="B16" s="166" t="s">
        <v>49</v>
      </c>
      <c r="C16" s="167" t="s">
        <v>120</v>
      </c>
      <c r="D16" s="168" t="s">
        <v>70</v>
      </c>
      <c r="E16" s="167" t="s">
        <v>125</v>
      </c>
      <c r="F16" s="169">
        <v>110</v>
      </c>
      <c r="G16" s="170">
        <f t="shared" si="1"/>
        <v>15.714285714285714</v>
      </c>
      <c r="H16" s="171">
        <v>1</v>
      </c>
      <c r="I16" s="172" t="s">
        <v>123</v>
      </c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</row>
    <row r="17" spans="1:87" s="22" customFormat="1" ht="12.75" customHeight="1" x14ac:dyDescent="0.2">
      <c r="A17" s="165"/>
      <c r="B17" s="166" t="s">
        <v>49</v>
      </c>
      <c r="C17" s="167" t="s">
        <v>120</v>
      </c>
      <c r="D17" s="168" t="s">
        <v>64</v>
      </c>
      <c r="E17" s="167" t="s">
        <v>125</v>
      </c>
      <c r="F17" s="169">
        <v>210</v>
      </c>
      <c r="G17" s="170">
        <f t="shared" si="1"/>
        <v>30</v>
      </c>
      <c r="H17" s="171">
        <v>2</v>
      </c>
      <c r="I17" s="172" t="s">
        <v>122</v>
      </c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</row>
    <row r="18" spans="1:87" s="22" customFormat="1" ht="12.75" customHeight="1" x14ac:dyDescent="0.2">
      <c r="A18" s="165"/>
      <c r="B18" s="166" t="s">
        <v>49</v>
      </c>
      <c r="C18" s="167" t="s">
        <v>120</v>
      </c>
      <c r="D18" s="168" t="s">
        <v>65</v>
      </c>
      <c r="E18" s="167" t="s">
        <v>125</v>
      </c>
      <c r="F18" s="169">
        <v>140</v>
      </c>
      <c r="G18" s="170">
        <f t="shared" si="1"/>
        <v>20</v>
      </c>
      <c r="H18" s="171">
        <v>2</v>
      </c>
      <c r="I18" s="172" t="s">
        <v>122</v>
      </c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</row>
    <row r="19" spans="1:87" s="22" customFormat="1" ht="12.75" customHeight="1" x14ac:dyDescent="0.2">
      <c r="A19" s="165"/>
      <c r="B19" s="166" t="s">
        <v>49</v>
      </c>
      <c r="C19" s="167" t="s">
        <v>120</v>
      </c>
      <c r="D19" s="172" t="s">
        <v>65</v>
      </c>
      <c r="E19" s="167" t="s">
        <v>125</v>
      </c>
      <c r="F19" s="174">
        <v>175</v>
      </c>
      <c r="G19" s="170">
        <f t="shared" si="1"/>
        <v>25</v>
      </c>
      <c r="H19" s="175">
        <v>2</v>
      </c>
      <c r="I19" s="172" t="s">
        <v>122</v>
      </c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</row>
    <row r="20" spans="1:87" s="22" customFormat="1" ht="12.75" customHeight="1" x14ac:dyDescent="0.2">
      <c r="A20" s="165"/>
      <c r="B20" s="166" t="s">
        <v>49</v>
      </c>
      <c r="C20" s="167" t="s">
        <v>50</v>
      </c>
      <c r="D20" s="172" t="s">
        <v>63</v>
      </c>
      <c r="E20" s="167" t="s">
        <v>124</v>
      </c>
      <c r="F20" s="174">
        <v>140</v>
      </c>
      <c r="G20" s="170">
        <f t="shared" si="1"/>
        <v>20</v>
      </c>
      <c r="H20" s="176">
        <v>3</v>
      </c>
      <c r="I20" s="172" t="s">
        <v>121</v>
      </c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</row>
    <row r="21" spans="1:87" s="22" customFormat="1" ht="12.75" customHeight="1" x14ac:dyDescent="0.2">
      <c r="A21" s="165"/>
      <c r="B21" s="166" t="s">
        <v>49</v>
      </c>
      <c r="C21" s="167" t="s">
        <v>50</v>
      </c>
      <c r="D21" s="168" t="s">
        <v>58</v>
      </c>
      <c r="E21" s="167" t="s">
        <v>124</v>
      </c>
      <c r="F21" s="169">
        <v>210</v>
      </c>
      <c r="G21" s="170">
        <f t="shared" si="1"/>
        <v>30</v>
      </c>
      <c r="H21" s="171">
        <v>4</v>
      </c>
      <c r="I21" s="172" t="s">
        <v>119</v>
      </c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</row>
    <row r="22" spans="1:87" s="22" customFormat="1" ht="12.75" customHeight="1" x14ac:dyDescent="0.2">
      <c r="A22" s="165"/>
      <c r="B22" s="166" t="s">
        <v>49</v>
      </c>
      <c r="C22" s="167" t="s">
        <v>50</v>
      </c>
      <c r="D22" s="168" t="s">
        <v>59</v>
      </c>
      <c r="E22" s="167" t="s">
        <v>124</v>
      </c>
      <c r="F22" s="169">
        <v>280</v>
      </c>
      <c r="G22" s="170">
        <f t="shared" si="1"/>
        <v>40</v>
      </c>
      <c r="H22" s="171">
        <v>4</v>
      </c>
      <c r="I22" s="172" t="s">
        <v>119</v>
      </c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</row>
    <row r="23" spans="1:87" s="22" customFormat="1" ht="12.75" customHeight="1" x14ac:dyDescent="0.2">
      <c r="A23" s="165"/>
      <c r="B23" s="166" t="s">
        <v>49</v>
      </c>
      <c r="C23" s="167" t="s">
        <v>50</v>
      </c>
      <c r="D23" s="172" t="s">
        <v>60</v>
      </c>
      <c r="E23" s="167" t="s">
        <v>124</v>
      </c>
      <c r="F23" s="174">
        <v>340</v>
      </c>
      <c r="G23" s="170">
        <f t="shared" si="1"/>
        <v>48.571428571428569</v>
      </c>
      <c r="H23" s="176">
        <v>4</v>
      </c>
      <c r="I23" s="172" t="s">
        <v>119</v>
      </c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</row>
    <row r="24" spans="1:87" s="22" customFormat="1" ht="12.75" customHeight="1" x14ac:dyDescent="0.2">
      <c r="A24" s="165"/>
      <c r="B24" s="166" t="s">
        <v>49</v>
      </c>
      <c r="C24" s="167" t="s">
        <v>50</v>
      </c>
      <c r="D24" s="172" t="s">
        <v>61</v>
      </c>
      <c r="E24" s="167" t="s">
        <v>124</v>
      </c>
      <c r="F24" s="174">
        <v>270</v>
      </c>
      <c r="G24" s="170">
        <f t="shared" si="1"/>
        <v>38.571428571428569</v>
      </c>
      <c r="H24" s="176">
        <v>4</v>
      </c>
      <c r="I24" s="172" t="s">
        <v>119</v>
      </c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</row>
    <row r="25" spans="1:87" s="38" customFormat="1" x14ac:dyDescent="0.2">
      <c r="A25" s="165"/>
      <c r="B25" s="166" t="s">
        <v>49</v>
      </c>
      <c r="C25" s="167" t="s">
        <v>50</v>
      </c>
      <c r="D25" s="172" t="s">
        <v>62</v>
      </c>
      <c r="E25" s="167" t="s">
        <v>124</v>
      </c>
      <c r="F25" s="174">
        <v>410</v>
      </c>
      <c r="G25" s="170">
        <f t="shared" si="1"/>
        <v>58.571428571428569</v>
      </c>
      <c r="H25" s="176">
        <v>4</v>
      </c>
      <c r="I25" s="172" t="s">
        <v>119</v>
      </c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</row>
    <row r="26" spans="1:87" s="22" customFormat="1" ht="25.5" x14ac:dyDescent="0.2">
      <c r="A26" s="154"/>
      <c r="B26" s="177" t="s">
        <v>71</v>
      </c>
      <c r="C26" s="156" t="s">
        <v>50</v>
      </c>
      <c r="D26" s="178" t="s">
        <v>142</v>
      </c>
      <c r="E26" s="179" t="s">
        <v>129</v>
      </c>
      <c r="F26" s="180">
        <v>272</v>
      </c>
      <c r="G26" s="181">
        <f t="shared" si="0"/>
        <v>38.857142857142854</v>
      </c>
      <c r="H26" s="182">
        <v>21</v>
      </c>
      <c r="I26" s="183" t="s">
        <v>131</v>
      </c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</row>
    <row r="27" spans="1:87" s="22" customFormat="1" ht="25.5" x14ac:dyDescent="0.2">
      <c r="A27" s="154"/>
      <c r="B27" s="177" t="s">
        <v>71</v>
      </c>
      <c r="C27" s="156" t="s">
        <v>50</v>
      </c>
      <c r="D27" s="178" t="s">
        <v>141</v>
      </c>
      <c r="E27" s="179" t="s">
        <v>124</v>
      </c>
      <c r="F27" s="180">
        <v>298</v>
      </c>
      <c r="G27" s="181">
        <f t="shared" ref="G27:G32" si="2">F27/7</f>
        <v>42.571428571428569</v>
      </c>
      <c r="H27" s="182">
        <v>21</v>
      </c>
      <c r="I27" s="183" t="s">
        <v>131</v>
      </c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</row>
    <row r="28" spans="1:87" s="22" customFormat="1" ht="25.5" x14ac:dyDescent="0.2">
      <c r="A28" s="154"/>
      <c r="B28" s="177" t="s">
        <v>71</v>
      </c>
      <c r="C28" s="156" t="s">
        <v>50</v>
      </c>
      <c r="D28" s="178" t="s">
        <v>72</v>
      </c>
      <c r="E28" s="179" t="s">
        <v>124</v>
      </c>
      <c r="F28" s="180">
        <v>156</v>
      </c>
      <c r="G28" s="181">
        <f t="shared" si="2"/>
        <v>22.285714285714285</v>
      </c>
      <c r="H28" s="182">
        <v>22</v>
      </c>
      <c r="I28" s="183" t="s">
        <v>132</v>
      </c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</row>
    <row r="29" spans="1:87" s="22" customFormat="1" ht="25.5" x14ac:dyDescent="0.2">
      <c r="A29" s="154"/>
      <c r="B29" s="177" t="s">
        <v>71</v>
      </c>
      <c r="C29" s="156" t="s">
        <v>50</v>
      </c>
      <c r="D29" s="178" t="s">
        <v>136</v>
      </c>
      <c r="E29" s="179" t="s">
        <v>129</v>
      </c>
      <c r="F29" s="180">
        <v>281</v>
      </c>
      <c r="G29" s="181">
        <f t="shared" si="2"/>
        <v>40.142857142857146</v>
      </c>
      <c r="H29" s="182">
        <v>26</v>
      </c>
      <c r="I29" s="183" t="s">
        <v>106</v>
      </c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</row>
    <row r="30" spans="1:87" s="22" customFormat="1" ht="25.5" x14ac:dyDescent="0.2">
      <c r="A30" s="154"/>
      <c r="B30" s="177" t="s">
        <v>71</v>
      </c>
      <c r="C30" s="156" t="s">
        <v>50</v>
      </c>
      <c r="D30" s="178" t="s">
        <v>136</v>
      </c>
      <c r="E30" s="179" t="s">
        <v>129</v>
      </c>
      <c r="F30" s="180">
        <v>535</v>
      </c>
      <c r="G30" s="181">
        <f t="shared" si="2"/>
        <v>76.428571428571431</v>
      </c>
      <c r="H30" s="182">
        <v>27</v>
      </c>
      <c r="I30" s="183" t="s">
        <v>133</v>
      </c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</row>
    <row r="31" spans="1:87" s="22" customFormat="1" ht="25.5" x14ac:dyDescent="0.2">
      <c r="A31" s="154"/>
      <c r="B31" s="177" t="s">
        <v>71</v>
      </c>
      <c r="C31" s="156" t="s">
        <v>50</v>
      </c>
      <c r="D31" s="178" t="s">
        <v>135</v>
      </c>
      <c r="E31" s="179" t="s">
        <v>129</v>
      </c>
      <c r="F31" s="180">
        <v>1611</v>
      </c>
      <c r="G31" s="181">
        <f t="shared" si="2"/>
        <v>230.14285714285714</v>
      </c>
      <c r="H31" s="182">
        <v>27</v>
      </c>
      <c r="I31" s="183" t="s">
        <v>133</v>
      </c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</row>
    <row r="32" spans="1:87" s="22" customFormat="1" ht="25.5" x14ac:dyDescent="0.2">
      <c r="A32" s="154"/>
      <c r="B32" s="177" t="s">
        <v>71</v>
      </c>
      <c r="C32" s="156" t="s">
        <v>50</v>
      </c>
      <c r="D32" s="178" t="s">
        <v>134</v>
      </c>
      <c r="E32" s="179" t="s">
        <v>129</v>
      </c>
      <c r="F32" s="180">
        <v>123</v>
      </c>
      <c r="G32" s="181">
        <f t="shared" si="2"/>
        <v>17.571428571428573</v>
      </c>
      <c r="H32" s="182">
        <v>29</v>
      </c>
      <c r="I32" s="183" t="s">
        <v>104</v>
      </c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</row>
    <row r="33" spans="1:87" s="22" customFormat="1" ht="25.5" x14ac:dyDescent="0.2">
      <c r="A33" s="154"/>
      <c r="B33" s="177" t="s">
        <v>71</v>
      </c>
      <c r="C33" s="156" t="s">
        <v>50</v>
      </c>
      <c r="D33" s="178" t="s">
        <v>112</v>
      </c>
      <c r="E33" s="179" t="s">
        <v>129</v>
      </c>
      <c r="F33" s="180">
        <v>404</v>
      </c>
      <c r="G33" s="181">
        <f t="shared" si="0"/>
        <v>57.714285714285715</v>
      </c>
      <c r="H33" s="182">
        <v>7</v>
      </c>
      <c r="I33" s="183" t="s">
        <v>93</v>
      </c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</row>
    <row r="34" spans="1:87" s="22" customFormat="1" ht="25.5" x14ac:dyDescent="0.2">
      <c r="A34" s="154"/>
      <c r="B34" s="177" t="s">
        <v>71</v>
      </c>
      <c r="C34" s="156" t="s">
        <v>50</v>
      </c>
      <c r="D34" s="178" t="s">
        <v>114</v>
      </c>
      <c r="E34" s="179" t="s">
        <v>129</v>
      </c>
      <c r="F34" s="180">
        <v>974</v>
      </c>
      <c r="G34" s="181">
        <f t="shared" si="0"/>
        <v>139.14285714285714</v>
      </c>
      <c r="H34" s="182">
        <v>7</v>
      </c>
      <c r="I34" s="183" t="s">
        <v>93</v>
      </c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</row>
    <row r="35" spans="1:87" s="22" customFormat="1" ht="25.5" x14ac:dyDescent="0.2">
      <c r="A35" s="154"/>
      <c r="B35" s="177" t="s">
        <v>71</v>
      </c>
      <c r="C35" s="156" t="s">
        <v>50</v>
      </c>
      <c r="D35" s="178" t="s">
        <v>113</v>
      </c>
      <c r="E35" s="179" t="s">
        <v>129</v>
      </c>
      <c r="F35" s="180">
        <v>114</v>
      </c>
      <c r="G35" s="181">
        <f t="shared" si="0"/>
        <v>16.285714285714285</v>
      </c>
      <c r="H35" s="182">
        <v>7</v>
      </c>
      <c r="I35" s="183" t="s">
        <v>93</v>
      </c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</row>
    <row r="36" spans="1:87" s="22" customFormat="1" ht="25.5" x14ac:dyDescent="0.2">
      <c r="A36" s="154"/>
      <c r="B36" s="177" t="s">
        <v>71</v>
      </c>
      <c r="C36" s="156" t="s">
        <v>50</v>
      </c>
      <c r="D36" s="178" t="s">
        <v>112</v>
      </c>
      <c r="E36" s="179" t="s">
        <v>129</v>
      </c>
      <c r="F36" s="180">
        <v>116</v>
      </c>
      <c r="G36" s="181">
        <f t="shared" si="0"/>
        <v>16.571428571428573</v>
      </c>
      <c r="H36" s="182">
        <v>28</v>
      </c>
      <c r="I36" s="183" t="s">
        <v>95</v>
      </c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</row>
    <row r="37" spans="1:87" s="22" customFormat="1" ht="25.5" x14ac:dyDescent="0.2">
      <c r="A37" s="154"/>
      <c r="B37" s="177" t="s">
        <v>71</v>
      </c>
      <c r="C37" s="156" t="s">
        <v>50</v>
      </c>
      <c r="D37" s="178" t="s">
        <v>114</v>
      </c>
      <c r="E37" s="179" t="s">
        <v>129</v>
      </c>
      <c r="F37" s="180">
        <v>85</v>
      </c>
      <c r="G37" s="181">
        <f t="shared" si="0"/>
        <v>12.142857142857142</v>
      </c>
      <c r="H37" s="182">
        <v>28</v>
      </c>
      <c r="I37" s="183" t="s">
        <v>95</v>
      </c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</row>
    <row r="38" spans="1:87" s="22" customFormat="1" ht="25.5" x14ac:dyDescent="0.2">
      <c r="A38" s="154"/>
      <c r="B38" s="177" t="s">
        <v>71</v>
      </c>
      <c r="C38" s="156" t="s">
        <v>50</v>
      </c>
      <c r="D38" s="178" t="s">
        <v>115</v>
      </c>
      <c r="E38" s="179" t="s">
        <v>129</v>
      </c>
      <c r="F38" s="180">
        <v>476</v>
      </c>
      <c r="G38" s="181">
        <f t="shared" si="0"/>
        <v>68</v>
      </c>
      <c r="H38" s="182">
        <v>29</v>
      </c>
      <c r="I38" s="183" t="s">
        <v>104</v>
      </c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</row>
    <row r="39" spans="1:87" s="22" customFormat="1" ht="25.5" x14ac:dyDescent="0.2">
      <c r="A39" s="154"/>
      <c r="B39" s="177" t="s">
        <v>71</v>
      </c>
      <c r="C39" s="156" t="s">
        <v>50</v>
      </c>
      <c r="D39" s="178" t="s">
        <v>116</v>
      </c>
      <c r="E39" s="179" t="s">
        <v>129</v>
      </c>
      <c r="F39" s="180">
        <v>599</v>
      </c>
      <c r="G39" s="181">
        <f t="shared" si="0"/>
        <v>85.571428571428569</v>
      </c>
      <c r="H39" s="182">
        <v>29</v>
      </c>
      <c r="I39" s="183" t="s">
        <v>104</v>
      </c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</row>
    <row r="40" spans="1:87" s="22" customFormat="1" ht="25.5" x14ac:dyDescent="0.2">
      <c r="A40" s="154"/>
      <c r="B40" s="177" t="s">
        <v>71</v>
      </c>
      <c r="C40" s="156" t="s">
        <v>50</v>
      </c>
      <c r="D40" s="178" t="s">
        <v>101</v>
      </c>
      <c r="E40" s="179" t="s">
        <v>129</v>
      </c>
      <c r="F40" s="180">
        <v>83</v>
      </c>
      <c r="G40" s="181">
        <f t="shared" si="0"/>
        <v>11.857142857142858</v>
      </c>
      <c r="H40" s="182">
        <v>7</v>
      </c>
      <c r="I40" s="183" t="s">
        <v>93</v>
      </c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</row>
    <row r="41" spans="1:87" s="22" customFormat="1" ht="25.5" x14ac:dyDescent="0.2">
      <c r="A41" s="154"/>
      <c r="B41" s="177" t="s">
        <v>71</v>
      </c>
      <c r="C41" s="156" t="s">
        <v>50</v>
      </c>
      <c r="D41" s="178" t="s">
        <v>73</v>
      </c>
      <c r="E41" s="179" t="s">
        <v>129</v>
      </c>
      <c r="F41" s="180">
        <v>726</v>
      </c>
      <c r="G41" s="181">
        <f t="shared" si="0"/>
        <v>103.71428571428571</v>
      </c>
      <c r="H41" s="182">
        <v>7</v>
      </c>
      <c r="I41" s="183" t="s">
        <v>93</v>
      </c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</row>
    <row r="42" spans="1:87" s="22" customFormat="1" ht="25.5" x14ac:dyDescent="0.2">
      <c r="A42" s="154"/>
      <c r="B42" s="177" t="s">
        <v>71</v>
      </c>
      <c r="C42" s="156" t="s">
        <v>50</v>
      </c>
      <c r="D42" s="178" t="s">
        <v>102</v>
      </c>
      <c r="E42" s="179" t="s">
        <v>129</v>
      </c>
      <c r="F42" s="180">
        <v>144</v>
      </c>
      <c r="G42" s="181">
        <f t="shared" si="0"/>
        <v>20.571428571428573</v>
      </c>
      <c r="H42" s="182">
        <v>10</v>
      </c>
      <c r="I42" s="183" t="s">
        <v>94</v>
      </c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</row>
    <row r="43" spans="1:87" s="22" customFormat="1" ht="25.5" x14ac:dyDescent="0.2">
      <c r="A43" s="154"/>
      <c r="B43" s="177" t="s">
        <v>71</v>
      </c>
      <c r="C43" s="156" t="s">
        <v>50</v>
      </c>
      <c r="D43" s="178" t="s">
        <v>73</v>
      </c>
      <c r="E43" s="179" t="s">
        <v>129</v>
      </c>
      <c r="F43" s="180">
        <v>257</v>
      </c>
      <c r="G43" s="181">
        <f t="shared" si="0"/>
        <v>36.714285714285715</v>
      </c>
      <c r="H43" s="182">
        <v>28</v>
      </c>
      <c r="I43" s="183" t="s">
        <v>95</v>
      </c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</row>
    <row r="44" spans="1:87" s="22" customFormat="1" ht="25.5" x14ac:dyDescent="0.2">
      <c r="A44" s="154"/>
      <c r="B44" s="177" t="s">
        <v>71</v>
      </c>
      <c r="C44" s="156" t="s">
        <v>50</v>
      </c>
      <c r="D44" s="184" t="s">
        <v>96</v>
      </c>
      <c r="E44" s="179" t="s">
        <v>130</v>
      </c>
      <c r="F44" s="185">
        <v>346</v>
      </c>
      <c r="G44" s="181">
        <f t="shared" si="0"/>
        <v>49.428571428571431</v>
      </c>
      <c r="H44" s="182">
        <v>10</v>
      </c>
      <c r="I44" s="183" t="s">
        <v>94</v>
      </c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</row>
    <row r="45" spans="1:87" s="22" customFormat="1" ht="25.5" x14ac:dyDescent="0.2">
      <c r="A45" s="154"/>
      <c r="B45" s="177" t="s">
        <v>71</v>
      </c>
      <c r="C45" s="156" t="s">
        <v>50</v>
      </c>
      <c r="D45" s="184" t="s">
        <v>97</v>
      </c>
      <c r="E45" s="179" t="s">
        <v>124</v>
      </c>
      <c r="F45" s="185">
        <v>1314</v>
      </c>
      <c r="G45" s="181">
        <f t="shared" si="0"/>
        <v>187.71428571428572</v>
      </c>
      <c r="H45" s="182">
        <v>10</v>
      </c>
      <c r="I45" s="183" t="s">
        <v>94</v>
      </c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</row>
    <row r="46" spans="1:87" s="22" customFormat="1" ht="25.5" x14ac:dyDescent="0.2">
      <c r="A46" s="154"/>
      <c r="B46" s="177" t="s">
        <v>71</v>
      </c>
      <c r="C46" s="156" t="s">
        <v>50</v>
      </c>
      <c r="D46" s="184" t="s">
        <v>97</v>
      </c>
      <c r="E46" s="179" t="s">
        <v>124</v>
      </c>
      <c r="F46" s="185">
        <v>85</v>
      </c>
      <c r="G46" s="181">
        <f t="shared" si="0"/>
        <v>12.142857142857142</v>
      </c>
      <c r="H46" s="182">
        <v>23</v>
      </c>
      <c r="I46" s="183" t="s">
        <v>100</v>
      </c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</row>
    <row r="47" spans="1:87" s="22" customFormat="1" ht="25.5" x14ac:dyDescent="0.2">
      <c r="A47" s="154"/>
      <c r="B47" s="177" t="s">
        <v>71</v>
      </c>
      <c r="C47" s="156" t="s">
        <v>50</v>
      </c>
      <c r="D47" s="184" t="s">
        <v>98</v>
      </c>
      <c r="E47" s="179" t="s">
        <v>130</v>
      </c>
      <c r="F47" s="185">
        <v>88</v>
      </c>
      <c r="G47" s="181">
        <f t="shared" si="0"/>
        <v>12.571428571428571</v>
      </c>
      <c r="H47" s="182">
        <v>28</v>
      </c>
      <c r="I47" s="183" t="s">
        <v>95</v>
      </c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</row>
    <row r="48" spans="1:87" s="22" customFormat="1" ht="25.5" x14ac:dyDescent="0.2">
      <c r="A48" s="154"/>
      <c r="B48" s="177" t="s">
        <v>71</v>
      </c>
      <c r="C48" s="156" t="s">
        <v>50</v>
      </c>
      <c r="D48" s="184" t="s">
        <v>99</v>
      </c>
      <c r="E48" s="179" t="s">
        <v>129</v>
      </c>
      <c r="F48" s="185">
        <v>407</v>
      </c>
      <c r="G48" s="181">
        <f t="shared" si="0"/>
        <v>58.142857142857146</v>
      </c>
      <c r="H48" s="182">
        <v>28</v>
      </c>
      <c r="I48" s="183" t="s">
        <v>95</v>
      </c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</row>
    <row r="49" spans="1:87" s="22" customFormat="1" ht="25.5" x14ac:dyDescent="0.2">
      <c r="A49" s="154"/>
      <c r="B49" s="177" t="s">
        <v>71</v>
      </c>
      <c r="C49" s="156" t="s">
        <v>50</v>
      </c>
      <c r="D49" s="178" t="s">
        <v>74</v>
      </c>
      <c r="E49" s="179" t="s">
        <v>124</v>
      </c>
      <c r="F49" s="180">
        <v>607</v>
      </c>
      <c r="G49" s="181">
        <f t="shared" si="0"/>
        <v>86.714285714285708</v>
      </c>
      <c r="H49" s="182">
        <v>23</v>
      </c>
      <c r="I49" s="183" t="s">
        <v>100</v>
      </c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</row>
    <row r="50" spans="1:87" s="22" customFormat="1" ht="25.5" x14ac:dyDescent="0.2">
      <c r="A50" s="154"/>
      <c r="B50" s="177" t="s">
        <v>71</v>
      </c>
      <c r="C50" s="156" t="s">
        <v>50</v>
      </c>
      <c r="D50" s="178" t="s">
        <v>74</v>
      </c>
      <c r="E50" s="179" t="s">
        <v>124</v>
      </c>
      <c r="F50" s="180">
        <v>187</v>
      </c>
      <c r="G50" s="181">
        <f t="shared" si="0"/>
        <v>26.714285714285715</v>
      </c>
      <c r="H50" s="182">
        <v>28</v>
      </c>
      <c r="I50" s="183" t="s">
        <v>95</v>
      </c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</row>
    <row r="51" spans="1:87" s="22" customFormat="1" ht="25.5" customHeight="1" x14ac:dyDescent="0.2">
      <c r="A51" s="154"/>
      <c r="B51" s="177" t="s">
        <v>71</v>
      </c>
      <c r="C51" s="179" t="s">
        <v>50</v>
      </c>
      <c r="D51" s="178" t="s">
        <v>75</v>
      </c>
      <c r="E51" s="179" t="s">
        <v>129</v>
      </c>
      <c r="F51" s="180">
        <v>113</v>
      </c>
      <c r="G51" s="181">
        <f t="shared" si="0"/>
        <v>16.142857142857142</v>
      </c>
      <c r="H51" s="182">
        <v>24</v>
      </c>
      <c r="I51" s="183" t="s">
        <v>105</v>
      </c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</row>
    <row r="52" spans="1:87" s="22" customFormat="1" ht="25.5" customHeight="1" x14ac:dyDescent="0.2">
      <c r="A52" s="154"/>
      <c r="B52" s="177" t="s">
        <v>71</v>
      </c>
      <c r="C52" s="179" t="s">
        <v>50</v>
      </c>
      <c r="D52" s="178" t="s">
        <v>75</v>
      </c>
      <c r="E52" s="179" t="s">
        <v>129</v>
      </c>
      <c r="F52" s="180">
        <v>374</v>
      </c>
      <c r="G52" s="181">
        <f t="shared" si="0"/>
        <v>53.428571428571431</v>
      </c>
      <c r="H52" s="182">
        <v>29</v>
      </c>
      <c r="I52" s="183" t="s">
        <v>104</v>
      </c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</row>
    <row r="53" spans="1:87" s="22" customFormat="1" ht="25.5" customHeight="1" x14ac:dyDescent="0.2">
      <c r="A53" s="154"/>
      <c r="B53" s="177" t="s">
        <v>71</v>
      </c>
      <c r="C53" s="179" t="s">
        <v>50</v>
      </c>
      <c r="D53" s="178" t="s">
        <v>75</v>
      </c>
      <c r="E53" s="179" t="s">
        <v>129</v>
      </c>
      <c r="F53" s="180">
        <v>748</v>
      </c>
      <c r="G53" s="181">
        <f t="shared" si="0"/>
        <v>106.85714285714286</v>
      </c>
      <c r="H53" s="182">
        <v>23</v>
      </c>
      <c r="I53" s="183" t="s">
        <v>100</v>
      </c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</row>
    <row r="54" spans="1:87" s="22" customFormat="1" ht="25.5" customHeight="1" x14ac:dyDescent="0.2">
      <c r="A54" s="154"/>
      <c r="B54" s="177" t="s">
        <v>71</v>
      </c>
      <c r="C54" s="179" t="s">
        <v>50</v>
      </c>
      <c r="D54" s="178" t="s">
        <v>75</v>
      </c>
      <c r="E54" s="179" t="s">
        <v>129</v>
      </c>
      <c r="F54" s="180">
        <v>96</v>
      </c>
      <c r="G54" s="181">
        <f t="shared" si="0"/>
        <v>13.714285714285714</v>
      </c>
      <c r="H54" s="182">
        <v>28</v>
      </c>
      <c r="I54" s="183" t="s">
        <v>95</v>
      </c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</row>
    <row r="55" spans="1:87" s="22" customFormat="1" ht="25.5" customHeight="1" x14ac:dyDescent="0.2">
      <c r="A55" s="154"/>
      <c r="B55" s="177" t="s">
        <v>71</v>
      </c>
      <c r="C55" s="179" t="s">
        <v>50</v>
      </c>
      <c r="D55" s="178" t="s">
        <v>76</v>
      </c>
      <c r="E55" s="179" t="s">
        <v>124</v>
      </c>
      <c r="F55" s="180">
        <v>245</v>
      </c>
      <c r="G55" s="181">
        <f t="shared" si="0"/>
        <v>35</v>
      </c>
      <c r="H55" s="182">
        <v>23</v>
      </c>
      <c r="I55" s="183" t="s">
        <v>100</v>
      </c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</row>
    <row r="56" spans="1:87" s="22" customFormat="1" ht="25.5" customHeight="1" x14ac:dyDescent="0.2">
      <c r="A56" s="154"/>
      <c r="B56" s="177" t="s">
        <v>71</v>
      </c>
      <c r="C56" s="179" t="s">
        <v>50</v>
      </c>
      <c r="D56" s="178" t="s">
        <v>77</v>
      </c>
      <c r="E56" s="179" t="s">
        <v>124</v>
      </c>
      <c r="F56" s="180">
        <v>769</v>
      </c>
      <c r="G56" s="181">
        <f t="shared" si="0"/>
        <v>109.85714285714286</v>
      </c>
      <c r="H56" s="182">
        <v>24</v>
      </c>
      <c r="I56" s="183" t="s">
        <v>105</v>
      </c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</row>
    <row r="57" spans="1:87" s="22" customFormat="1" ht="25.5" customHeight="1" x14ac:dyDescent="0.2">
      <c r="A57" s="154"/>
      <c r="B57" s="177" t="s">
        <v>71</v>
      </c>
      <c r="C57" s="179" t="s">
        <v>50</v>
      </c>
      <c r="D57" s="178" t="s">
        <v>77</v>
      </c>
      <c r="E57" s="179" t="s">
        <v>124</v>
      </c>
      <c r="F57" s="180">
        <v>770</v>
      </c>
      <c r="G57" s="181">
        <f t="shared" ref="G57" si="3">F57/7</f>
        <v>110</v>
      </c>
      <c r="H57" s="182">
        <v>28</v>
      </c>
      <c r="I57" s="183" t="s">
        <v>95</v>
      </c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</row>
    <row r="58" spans="1:87" s="22" customFormat="1" ht="25.5" x14ac:dyDescent="0.2">
      <c r="A58" s="154"/>
      <c r="B58" s="177" t="s">
        <v>71</v>
      </c>
      <c r="C58" s="179" t="s">
        <v>50</v>
      </c>
      <c r="D58" s="178" t="s">
        <v>78</v>
      </c>
      <c r="E58" s="179" t="s">
        <v>124</v>
      </c>
      <c r="F58" s="180">
        <v>415</v>
      </c>
      <c r="G58" s="181">
        <f t="shared" si="0"/>
        <v>59.285714285714285</v>
      </c>
      <c r="H58" s="182">
        <v>24</v>
      </c>
      <c r="I58" s="183" t="s">
        <v>105</v>
      </c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</row>
    <row r="59" spans="1:87" s="22" customFormat="1" ht="25.5" x14ac:dyDescent="0.2">
      <c r="A59" s="154"/>
      <c r="B59" s="177" t="s">
        <v>71</v>
      </c>
      <c r="C59" s="179" t="s">
        <v>50</v>
      </c>
      <c r="D59" s="178" t="s">
        <v>78</v>
      </c>
      <c r="E59" s="179" t="s">
        <v>124</v>
      </c>
      <c r="F59" s="180">
        <v>138</v>
      </c>
      <c r="G59" s="181">
        <f t="shared" si="0"/>
        <v>19.714285714285715</v>
      </c>
      <c r="H59" s="182">
        <v>28</v>
      </c>
      <c r="I59" s="183" t="s">
        <v>95</v>
      </c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</row>
    <row r="60" spans="1:87" s="22" customFormat="1" ht="25.5" x14ac:dyDescent="0.2">
      <c r="A60" s="154"/>
      <c r="B60" s="177" t="s">
        <v>71</v>
      </c>
      <c r="C60" s="179" t="s">
        <v>50</v>
      </c>
      <c r="D60" s="178" t="s">
        <v>148</v>
      </c>
      <c r="E60" s="179" t="s">
        <v>125</v>
      </c>
      <c r="F60" s="180">
        <v>46</v>
      </c>
      <c r="G60" s="181">
        <f t="shared" si="0"/>
        <v>6.5714285714285712</v>
      </c>
      <c r="H60" s="182">
        <v>2</v>
      </c>
      <c r="I60" s="183" t="s">
        <v>107</v>
      </c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</row>
    <row r="61" spans="1:87" s="22" customFormat="1" ht="25.5" x14ac:dyDescent="0.2">
      <c r="A61" s="154"/>
      <c r="B61" s="177" t="s">
        <v>71</v>
      </c>
      <c r="C61" s="179" t="s">
        <v>50</v>
      </c>
      <c r="D61" s="178" t="s">
        <v>148</v>
      </c>
      <c r="E61" s="179" t="s">
        <v>129</v>
      </c>
      <c r="F61" s="180">
        <v>338</v>
      </c>
      <c r="G61" s="181">
        <f t="shared" si="0"/>
        <v>48.285714285714285</v>
      </c>
      <c r="H61" s="182">
        <v>24</v>
      </c>
      <c r="I61" s="183" t="s">
        <v>105</v>
      </c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</row>
    <row r="62" spans="1:87" s="22" customFormat="1" ht="25.5" x14ac:dyDescent="0.2">
      <c r="A62" s="154"/>
      <c r="B62" s="177" t="s">
        <v>71</v>
      </c>
      <c r="C62" s="179" t="s">
        <v>50</v>
      </c>
      <c r="D62" s="178" t="s">
        <v>149</v>
      </c>
      <c r="E62" s="179" t="s">
        <v>129</v>
      </c>
      <c r="F62" s="180">
        <v>366</v>
      </c>
      <c r="G62" s="181">
        <f t="shared" si="0"/>
        <v>52.285714285714285</v>
      </c>
      <c r="H62" s="182">
        <v>2</v>
      </c>
      <c r="I62" s="183" t="s">
        <v>107</v>
      </c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</row>
    <row r="63" spans="1:87" s="22" customFormat="1" ht="25.5" x14ac:dyDescent="0.2">
      <c r="A63" s="154"/>
      <c r="B63" s="177" t="s">
        <v>71</v>
      </c>
      <c r="C63" s="179" t="s">
        <v>50</v>
      </c>
      <c r="D63" s="178" t="s">
        <v>149</v>
      </c>
      <c r="E63" s="179" t="s">
        <v>129</v>
      </c>
      <c r="F63" s="180">
        <v>115</v>
      </c>
      <c r="G63" s="181">
        <f t="shared" si="0"/>
        <v>16.428571428571427</v>
      </c>
      <c r="H63" s="182">
        <v>28</v>
      </c>
      <c r="I63" s="183" t="s">
        <v>140</v>
      </c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</row>
    <row r="64" spans="1:87" s="22" customFormat="1" ht="25.5" x14ac:dyDescent="0.2">
      <c r="A64" s="154"/>
      <c r="B64" s="177" t="s">
        <v>71</v>
      </c>
      <c r="C64" s="179" t="s">
        <v>50</v>
      </c>
      <c r="D64" s="178" t="s">
        <v>148</v>
      </c>
      <c r="E64" s="179" t="s">
        <v>125</v>
      </c>
      <c r="F64" s="180">
        <v>239</v>
      </c>
      <c r="G64" s="181">
        <f t="shared" si="0"/>
        <v>34.142857142857146</v>
      </c>
      <c r="H64" s="182">
        <v>28</v>
      </c>
      <c r="I64" s="183" t="s">
        <v>95</v>
      </c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</row>
    <row r="65" spans="1:87" s="22" customFormat="1" ht="25.5" x14ac:dyDescent="0.2">
      <c r="A65" s="154"/>
      <c r="B65" s="177" t="s">
        <v>71</v>
      </c>
      <c r="C65" s="179" t="s">
        <v>50</v>
      </c>
      <c r="D65" s="178" t="s">
        <v>109</v>
      </c>
      <c r="E65" s="179" t="s">
        <v>129</v>
      </c>
      <c r="F65" s="180">
        <v>1179</v>
      </c>
      <c r="G65" s="181">
        <f t="shared" si="0"/>
        <v>168.42857142857142</v>
      </c>
      <c r="H65" s="182">
        <v>2</v>
      </c>
      <c r="I65" s="183" t="s">
        <v>107</v>
      </c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</row>
    <row r="66" spans="1:87" s="22" customFormat="1" ht="25.5" x14ac:dyDescent="0.2">
      <c r="A66" s="154"/>
      <c r="B66" s="177" t="s">
        <v>71</v>
      </c>
      <c r="C66" s="179" t="s">
        <v>50</v>
      </c>
      <c r="D66" s="178" t="s">
        <v>110</v>
      </c>
      <c r="E66" s="179" t="s">
        <v>129</v>
      </c>
      <c r="F66" s="180">
        <v>424</v>
      </c>
      <c r="G66" s="181">
        <f t="shared" si="0"/>
        <v>60.571428571428569</v>
      </c>
      <c r="H66" s="182">
        <v>2</v>
      </c>
      <c r="I66" s="183" t="s">
        <v>107</v>
      </c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</row>
    <row r="67" spans="1:87" s="22" customFormat="1" ht="25.5" x14ac:dyDescent="0.2">
      <c r="A67" s="154"/>
      <c r="B67" s="177" t="s">
        <v>71</v>
      </c>
      <c r="C67" s="179" t="s">
        <v>50</v>
      </c>
      <c r="D67" s="178" t="s">
        <v>109</v>
      </c>
      <c r="E67" s="179" t="s">
        <v>129</v>
      </c>
      <c r="F67" s="180">
        <v>642</v>
      </c>
      <c r="G67" s="181">
        <f t="shared" si="0"/>
        <v>91.714285714285708</v>
      </c>
      <c r="H67" s="182">
        <v>2</v>
      </c>
      <c r="I67" s="183" t="s">
        <v>107</v>
      </c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</row>
    <row r="68" spans="1:87" s="22" customFormat="1" ht="25.5" x14ac:dyDescent="0.2">
      <c r="A68" s="154"/>
      <c r="B68" s="177" t="s">
        <v>71</v>
      </c>
      <c r="C68" s="179" t="s">
        <v>50</v>
      </c>
      <c r="D68" s="178" t="s">
        <v>110</v>
      </c>
      <c r="E68" s="179" t="s">
        <v>129</v>
      </c>
      <c r="F68" s="180">
        <v>101</v>
      </c>
      <c r="G68" s="181">
        <f t="shared" si="0"/>
        <v>14.428571428571429</v>
      </c>
      <c r="H68" s="182">
        <v>2</v>
      </c>
      <c r="I68" s="183" t="s">
        <v>107</v>
      </c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</row>
    <row r="69" spans="1:87" s="22" customFormat="1" ht="25.5" x14ac:dyDescent="0.2">
      <c r="A69" s="154"/>
      <c r="B69" s="177" t="s">
        <v>71</v>
      </c>
      <c r="C69" s="179" t="s">
        <v>50</v>
      </c>
      <c r="D69" s="178" t="s">
        <v>109</v>
      </c>
      <c r="E69" s="179" t="s">
        <v>129</v>
      </c>
      <c r="F69" s="180">
        <v>664</v>
      </c>
      <c r="G69" s="181">
        <f t="shared" si="0"/>
        <v>94.857142857142861</v>
      </c>
      <c r="H69" s="182">
        <v>29</v>
      </c>
      <c r="I69" s="183" t="s">
        <v>104</v>
      </c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</row>
    <row r="70" spans="1:87" s="22" customFormat="1" ht="25.5" x14ac:dyDescent="0.2">
      <c r="A70" s="154"/>
      <c r="B70" s="177" t="s">
        <v>71</v>
      </c>
      <c r="C70" s="179" t="s">
        <v>50</v>
      </c>
      <c r="D70" s="178" t="s">
        <v>111</v>
      </c>
      <c r="E70" s="179" t="s">
        <v>129</v>
      </c>
      <c r="F70" s="180">
        <v>297</v>
      </c>
      <c r="G70" s="181">
        <f t="shared" si="0"/>
        <v>42.428571428571431</v>
      </c>
      <c r="H70" s="182">
        <v>29</v>
      </c>
      <c r="I70" s="183" t="s">
        <v>104</v>
      </c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197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</row>
    <row r="71" spans="1:87" s="22" customFormat="1" ht="25.5" x14ac:dyDescent="0.2">
      <c r="A71" s="154"/>
      <c r="B71" s="177" t="s">
        <v>71</v>
      </c>
      <c r="C71" s="179" t="s">
        <v>50</v>
      </c>
      <c r="D71" s="178" t="s">
        <v>117</v>
      </c>
      <c r="E71" s="179" t="s">
        <v>129</v>
      </c>
      <c r="F71" s="180">
        <v>428</v>
      </c>
      <c r="G71" s="181">
        <f t="shared" si="0"/>
        <v>61.142857142857146</v>
      </c>
      <c r="H71" s="182">
        <v>2</v>
      </c>
      <c r="I71" s="183" t="s">
        <v>107</v>
      </c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197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</row>
    <row r="72" spans="1:87" s="22" customFormat="1" ht="25.5" x14ac:dyDescent="0.2">
      <c r="A72" s="154"/>
      <c r="B72" s="177" t="s">
        <v>71</v>
      </c>
      <c r="C72" s="179" t="s">
        <v>50</v>
      </c>
      <c r="D72" s="178" t="s">
        <v>118</v>
      </c>
      <c r="E72" s="179" t="s">
        <v>129</v>
      </c>
      <c r="F72" s="180">
        <v>170</v>
      </c>
      <c r="G72" s="181">
        <f t="shared" si="0"/>
        <v>24.285714285714285</v>
      </c>
      <c r="H72" s="182">
        <v>29</v>
      </c>
      <c r="I72" s="183" t="s">
        <v>104</v>
      </c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197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</row>
    <row r="73" spans="1:87" s="22" customFormat="1" ht="25.5" x14ac:dyDescent="0.2">
      <c r="A73" s="154"/>
      <c r="B73" s="177" t="s">
        <v>71</v>
      </c>
      <c r="C73" s="179" t="s">
        <v>50</v>
      </c>
      <c r="D73" s="178" t="s">
        <v>79</v>
      </c>
      <c r="E73" s="179" t="s">
        <v>124</v>
      </c>
      <c r="F73" s="180">
        <v>283</v>
      </c>
      <c r="G73" s="181">
        <f t="shared" si="0"/>
        <v>40.428571428571431</v>
      </c>
      <c r="H73" s="182">
        <v>29</v>
      </c>
      <c r="I73" s="183" t="s">
        <v>104</v>
      </c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197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</row>
    <row r="74" spans="1:87" s="22" customFormat="1" ht="25.5" x14ac:dyDescent="0.2">
      <c r="A74" s="154"/>
      <c r="B74" s="177" t="s">
        <v>71</v>
      </c>
      <c r="C74" s="179" t="s">
        <v>50</v>
      </c>
      <c r="D74" s="178" t="s">
        <v>108</v>
      </c>
      <c r="E74" s="179" t="s">
        <v>124</v>
      </c>
      <c r="F74" s="180">
        <v>188</v>
      </c>
      <c r="G74" s="181">
        <f t="shared" si="0"/>
        <v>26.857142857142858</v>
      </c>
      <c r="H74" s="182">
        <v>28</v>
      </c>
      <c r="I74" s="183" t="s">
        <v>95</v>
      </c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197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</row>
    <row r="75" spans="1:87" s="22" customFormat="1" ht="25.5" x14ac:dyDescent="0.2">
      <c r="A75" s="154"/>
      <c r="B75" s="177" t="s">
        <v>71</v>
      </c>
      <c r="C75" s="179" t="s">
        <v>50</v>
      </c>
      <c r="D75" s="178" t="s">
        <v>91</v>
      </c>
      <c r="E75" s="179" t="s">
        <v>124</v>
      </c>
      <c r="F75" s="180">
        <v>73</v>
      </c>
      <c r="G75" s="181">
        <f t="shared" si="0"/>
        <v>10.428571428571429</v>
      </c>
      <c r="H75" s="182">
        <v>2</v>
      </c>
      <c r="I75" s="183" t="s">
        <v>107</v>
      </c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197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</row>
    <row r="76" spans="1:87" s="22" customFormat="1" ht="25.5" x14ac:dyDescent="0.2">
      <c r="A76" s="154"/>
      <c r="B76" s="177" t="s">
        <v>71</v>
      </c>
      <c r="C76" s="179" t="s">
        <v>50</v>
      </c>
      <c r="D76" s="178" t="s">
        <v>91</v>
      </c>
      <c r="E76" s="179" t="s">
        <v>124</v>
      </c>
      <c r="F76" s="180">
        <v>466</v>
      </c>
      <c r="G76" s="181">
        <f t="shared" si="0"/>
        <v>66.571428571428569</v>
      </c>
      <c r="H76" s="182">
        <v>25</v>
      </c>
      <c r="I76" s="183" t="s">
        <v>103</v>
      </c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</row>
    <row r="77" spans="1:87" s="22" customFormat="1" ht="25.5" x14ac:dyDescent="0.2">
      <c r="A77" s="154"/>
      <c r="B77" s="177" t="s">
        <v>71</v>
      </c>
      <c r="C77" s="179" t="s">
        <v>50</v>
      </c>
      <c r="D77" s="178" t="s">
        <v>58</v>
      </c>
      <c r="E77" s="179" t="s">
        <v>124</v>
      </c>
      <c r="F77" s="180">
        <v>46</v>
      </c>
      <c r="G77" s="181">
        <f t="shared" si="0"/>
        <v>6.5714285714285712</v>
      </c>
      <c r="H77" s="182">
        <v>25</v>
      </c>
      <c r="I77" s="183" t="s">
        <v>103</v>
      </c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197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</row>
    <row r="78" spans="1:87" s="22" customFormat="1" ht="25.5" x14ac:dyDescent="0.2">
      <c r="A78" s="154"/>
      <c r="B78" s="177" t="s">
        <v>71</v>
      </c>
      <c r="C78" s="179" t="s">
        <v>50</v>
      </c>
      <c r="D78" s="178" t="s">
        <v>58</v>
      </c>
      <c r="E78" s="179" t="s">
        <v>124</v>
      </c>
      <c r="F78" s="180">
        <v>43</v>
      </c>
      <c r="G78" s="181">
        <f t="shared" si="0"/>
        <v>6.1428571428571432</v>
      </c>
      <c r="H78" s="182">
        <v>25</v>
      </c>
      <c r="I78" s="183" t="s">
        <v>103</v>
      </c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</row>
    <row r="79" spans="1:87" s="22" customFormat="1" ht="25.5" x14ac:dyDescent="0.2">
      <c r="A79" s="154"/>
      <c r="B79" s="177" t="s">
        <v>71</v>
      </c>
      <c r="C79" s="179" t="s">
        <v>50</v>
      </c>
      <c r="D79" s="178" t="s">
        <v>81</v>
      </c>
      <c r="E79" s="179" t="s">
        <v>124</v>
      </c>
      <c r="F79" s="180">
        <v>115</v>
      </c>
      <c r="G79" s="181">
        <f t="shared" si="0"/>
        <v>16.428571428571427</v>
      </c>
      <c r="H79" s="182">
        <v>25</v>
      </c>
      <c r="I79" s="183" t="s">
        <v>103</v>
      </c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</row>
    <row r="80" spans="1:87" s="22" customFormat="1" ht="25.5" x14ac:dyDescent="0.2">
      <c r="A80" s="154"/>
      <c r="B80" s="177" t="s">
        <v>71</v>
      </c>
      <c r="C80" s="179" t="s">
        <v>50</v>
      </c>
      <c r="D80" s="178" t="s">
        <v>82</v>
      </c>
      <c r="E80" s="179" t="s">
        <v>124</v>
      </c>
      <c r="F80" s="180">
        <v>98</v>
      </c>
      <c r="G80" s="181">
        <f t="shared" si="0"/>
        <v>14</v>
      </c>
      <c r="H80" s="182">
        <v>25</v>
      </c>
      <c r="I80" s="183" t="s">
        <v>103</v>
      </c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</row>
    <row r="81" spans="1:87" s="22" customFormat="1" ht="25.5" x14ac:dyDescent="0.2">
      <c r="A81" s="154"/>
      <c r="B81" s="177" t="s">
        <v>71</v>
      </c>
      <c r="C81" s="179" t="s">
        <v>50</v>
      </c>
      <c r="D81" s="178" t="s">
        <v>80</v>
      </c>
      <c r="E81" s="179" t="s">
        <v>124</v>
      </c>
      <c r="F81" s="180">
        <v>92</v>
      </c>
      <c r="G81" s="181">
        <f t="shared" si="0"/>
        <v>13.142857142857142</v>
      </c>
      <c r="H81" s="182">
        <v>25</v>
      </c>
      <c r="I81" s="183" t="s">
        <v>103</v>
      </c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</row>
    <row r="82" spans="1:87" s="22" customFormat="1" ht="25.5" x14ac:dyDescent="0.2">
      <c r="A82" s="154"/>
      <c r="B82" s="177" t="s">
        <v>71</v>
      </c>
      <c r="C82" s="179" t="s">
        <v>50</v>
      </c>
      <c r="D82" s="178" t="s">
        <v>83</v>
      </c>
      <c r="E82" s="179" t="s">
        <v>124</v>
      </c>
      <c r="F82" s="180">
        <v>185</v>
      </c>
      <c r="G82" s="181">
        <f t="shared" si="0"/>
        <v>26.428571428571427</v>
      </c>
      <c r="H82" s="182">
        <v>25</v>
      </c>
      <c r="I82" s="183" t="s">
        <v>103</v>
      </c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</row>
    <row r="83" spans="1:87" s="22" customFormat="1" ht="25.5" x14ac:dyDescent="0.2">
      <c r="A83" s="154"/>
      <c r="B83" s="177" t="s">
        <v>71</v>
      </c>
      <c r="C83" s="179" t="s">
        <v>50</v>
      </c>
      <c r="D83" s="178" t="s">
        <v>84</v>
      </c>
      <c r="E83" s="179" t="s">
        <v>124</v>
      </c>
      <c r="F83" s="180">
        <v>52</v>
      </c>
      <c r="G83" s="181">
        <f t="shared" si="0"/>
        <v>7.4285714285714288</v>
      </c>
      <c r="H83" s="182">
        <v>25</v>
      </c>
      <c r="I83" s="183" t="s">
        <v>103</v>
      </c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</row>
    <row r="84" spans="1:87" s="22" customFormat="1" ht="25.5" x14ac:dyDescent="0.2">
      <c r="A84" s="154"/>
      <c r="B84" s="177" t="s">
        <v>71</v>
      </c>
      <c r="C84" s="179" t="s">
        <v>50</v>
      </c>
      <c r="D84" s="178" t="s">
        <v>85</v>
      </c>
      <c r="E84" s="179" t="s">
        <v>129</v>
      </c>
      <c r="F84" s="180">
        <v>344</v>
      </c>
      <c r="G84" s="181">
        <f t="shared" si="0"/>
        <v>49.142857142857146</v>
      </c>
      <c r="H84" s="182">
        <v>25</v>
      </c>
      <c r="I84" s="183" t="s">
        <v>103</v>
      </c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197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</row>
    <row r="85" spans="1:87" s="22" customFormat="1" ht="25.5" x14ac:dyDescent="0.2">
      <c r="A85" s="154"/>
      <c r="B85" s="177" t="s">
        <v>71</v>
      </c>
      <c r="C85" s="179" t="s">
        <v>50</v>
      </c>
      <c r="D85" s="186" t="s">
        <v>86</v>
      </c>
      <c r="E85" s="179" t="s">
        <v>129</v>
      </c>
      <c r="F85" s="187">
        <v>412</v>
      </c>
      <c r="G85" s="181">
        <f t="shared" si="0"/>
        <v>58.857142857142854</v>
      </c>
      <c r="H85" s="182">
        <v>25</v>
      </c>
      <c r="I85" s="186" t="s">
        <v>103</v>
      </c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</row>
    <row r="86" spans="1:87" s="22" customFormat="1" ht="25.5" x14ac:dyDescent="0.2">
      <c r="A86" s="154"/>
      <c r="B86" s="177" t="s">
        <v>71</v>
      </c>
      <c r="C86" s="179" t="s">
        <v>50</v>
      </c>
      <c r="D86" s="179" t="s">
        <v>87</v>
      </c>
      <c r="E86" s="179" t="s">
        <v>129</v>
      </c>
      <c r="F86" s="180">
        <v>124</v>
      </c>
      <c r="G86" s="181">
        <f t="shared" si="0"/>
        <v>17.714285714285715</v>
      </c>
      <c r="H86" s="182">
        <v>25</v>
      </c>
      <c r="I86" s="186" t="s">
        <v>103</v>
      </c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197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</row>
    <row r="87" spans="1:87" s="22" customFormat="1" ht="25.5" x14ac:dyDescent="0.2">
      <c r="A87" s="188"/>
      <c r="B87" s="177" t="s">
        <v>71</v>
      </c>
      <c r="C87" s="179" t="s">
        <v>50</v>
      </c>
      <c r="D87" s="178" t="s">
        <v>88</v>
      </c>
      <c r="E87" s="179" t="s">
        <v>124</v>
      </c>
      <c r="F87" s="180">
        <v>40</v>
      </c>
      <c r="G87" s="181">
        <f t="shared" si="0"/>
        <v>5.7142857142857144</v>
      </c>
      <c r="H87" s="182">
        <v>25</v>
      </c>
      <c r="I87" s="183" t="s">
        <v>103</v>
      </c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  <c r="AA87" s="197"/>
      <c r="AB87" s="197"/>
      <c r="AC87" s="197"/>
      <c r="AD87" s="197"/>
      <c r="AE87" s="197"/>
      <c r="AF87" s="197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  <c r="CG87" s="39"/>
      <c r="CH87" s="39"/>
      <c r="CI87" s="39"/>
    </row>
    <row r="88" spans="1:87" s="22" customFormat="1" ht="25.5" x14ac:dyDescent="0.2">
      <c r="A88" s="188"/>
      <c r="B88" s="177" t="s">
        <v>71</v>
      </c>
      <c r="C88" s="179" t="s">
        <v>50</v>
      </c>
      <c r="D88" s="178" t="s">
        <v>88</v>
      </c>
      <c r="E88" s="179" t="s">
        <v>124</v>
      </c>
      <c r="F88" s="180">
        <v>125</v>
      </c>
      <c r="G88" s="181">
        <f t="shared" si="0"/>
        <v>17.857142857142858</v>
      </c>
      <c r="H88" s="182">
        <v>26</v>
      </c>
      <c r="I88" s="183" t="s">
        <v>106</v>
      </c>
      <c r="J88" s="197"/>
      <c r="K88" s="197"/>
      <c r="L88" s="197"/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197"/>
      <c r="AA88" s="197"/>
      <c r="AB88" s="197"/>
      <c r="AC88" s="197"/>
      <c r="AD88" s="197"/>
      <c r="AE88" s="197"/>
      <c r="AF88" s="197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  <c r="CG88" s="39"/>
      <c r="CH88" s="39"/>
      <c r="CI88" s="39"/>
    </row>
    <row r="89" spans="1:87" s="22" customFormat="1" ht="25.5" x14ac:dyDescent="0.2">
      <c r="A89" s="154"/>
      <c r="B89" s="177" t="s">
        <v>71</v>
      </c>
      <c r="C89" s="179" t="s">
        <v>50</v>
      </c>
      <c r="D89" s="178" t="s">
        <v>89</v>
      </c>
      <c r="E89" s="179" t="s">
        <v>124</v>
      </c>
      <c r="F89" s="180">
        <v>95</v>
      </c>
      <c r="G89" s="181">
        <f t="shared" si="0"/>
        <v>13.571428571428571</v>
      </c>
      <c r="H89" s="182">
        <v>26</v>
      </c>
      <c r="I89" s="183" t="s">
        <v>106</v>
      </c>
      <c r="J89" s="197"/>
      <c r="K89" s="197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  <c r="AA89" s="197"/>
      <c r="AB89" s="197"/>
      <c r="AC89" s="197"/>
      <c r="AD89" s="197"/>
      <c r="AE89" s="197"/>
      <c r="AF89" s="197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</row>
    <row r="90" spans="1:87" s="22" customFormat="1" ht="25.5" x14ac:dyDescent="0.2">
      <c r="A90" s="154"/>
      <c r="B90" s="177" t="s">
        <v>71</v>
      </c>
      <c r="C90" s="179" t="s">
        <v>50</v>
      </c>
      <c r="D90" s="189" t="s">
        <v>90</v>
      </c>
      <c r="E90" s="179" t="s">
        <v>129</v>
      </c>
      <c r="F90" s="187">
        <v>442</v>
      </c>
      <c r="G90" s="181">
        <f t="shared" si="0"/>
        <v>63.142857142857146</v>
      </c>
      <c r="H90" s="182">
        <v>26</v>
      </c>
      <c r="I90" s="183" t="s">
        <v>106</v>
      </c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</row>
    <row r="91" spans="1:87" s="22" customFormat="1" ht="25.5" x14ac:dyDescent="0.2">
      <c r="A91" s="154"/>
      <c r="B91" s="177" t="s">
        <v>71</v>
      </c>
      <c r="C91" s="179" t="s">
        <v>50</v>
      </c>
      <c r="D91" s="186" t="s">
        <v>151</v>
      </c>
      <c r="E91" s="179" t="s">
        <v>124</v>
      </c>
      <c r="F91" s="187">
        <v>73</v>
      </c>
      <c r="G91" s="181">
        <f t="shared" si="0"/>
        <v>10.428571428571429</v>
      </c>
      <c r="H91" s="182">
        <v>25</v>
      </c>
      <c r="I91" s="183" t="s">
        <v>103</v>
      </c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197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</row>
    <row r="92" spans="1:87" s="22" customFormat="1" x14ac:dyDescent="0.2">
      <c r="A92" s="165"/>
      <c r="B92" s="190" t="s">
        <v>137</v>
      </c>
      <c r="C92" s="167" t="s">
        <v>51</v>
      </c>
      <c r="D92" s="172" t="s">
        <v>56</v>
      </c>
      <c r="E92" s="167" t="s">
        <v>125</v>
      </c>
      <c r="F92" s="191">
        <v>800</v>
      </c>
      <c r="G92" s="170">
        <f t="shared" ref="G92:G94" si="4">F92/7</f>
        <v>114.28571428571429</v>
      </c>
      <c r="H92" s="171">
        <v>1</v>
      </c>
      <c r="I92" s="192" t="s">
        <v>138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</row>
    <row r="93" spans="1:87" s="22" customFormat="1" x14ac:dyDescent="0.2">
      <c r="A93" s="165"/>
      <c r="B93" s="190" t="s">
        <v>137</v>
      </c>
      <c r="C93" s="167" t="s">
        <v>51</v>
      </c>
      <c r="D93" s="172" t="s">
        <v>139</v>
      </c>
      <c r="E93" s="167" t="s">
        <v>125</v>
      </c>
      <c r="F93" s="191">
        <v>56</v>
      </c>
      <c r="G93" s="170">
        <f t="shared" si="4"/>
        <v>8</v>
      </c>
      <c r="H93" s="171">
        <v>1</v>
      </c>
      <c r="I93" s="192" t="s">
        <v>138</v>
      </c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  <c r="AA93" s="197"/>
      <c r="AB93" s="197"/>
      <c r="AC93" s="197"/>
      <c r="AD93" s="197"/>
      <c r="AE93" s="197"/>
      <c r="AF93" s="197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</row>
    <row r="94" spans="1:87" s="22" customFormat="1" x14ac:dyDescent="0.2">
      <c r="A94" s="165"/>
      <c r="B94" s="190" t="s">
        <v>137</v>
      </c>
      <c r="C94" s="167" t="s">
        <v>51</v>
      </c>
      <c r="D94" s="172" t="s">
        <v>57</v>
      </c>
      <c r="E94" s="167" t="s">
        <v>125</v>
      </c>
      <c r="F94" s="191">
        <v>77</v>
      </c>
      <c r="G94" s="170">
        <f t="shared" si="4"/>
        <v>11</v>
      </c>
      <c r="H94" s="171">
        <v>1</v>
      </c>
      <c r="I94" s="192" t="s">
        <v>138</v>
      </c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  <c r="AF94" s="197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</row>
    <row r="95" spans="1:87" s="22" customFormat="1" ht="12.75" customHeight="1" x14ac:dyDescent="0.2">
      <c r="A95" s="154"/>
      <c r="B95" s="193" t="s">
        <v>143</v>
      </c>
      <c r="C95" s="156" t="s">
        <v>50</v>
      </c>
      <c r="D95" s="184" t="s">
        <v>144</v>
      </c>
      <c r="E95" s="156"/>
      <c r="F95" s="185">
        <v>287</v>
      </c>
      <c r="G95" s="159">
        <f t="shared" ref="G95:G96" si="5">F95/7</f>
        <v>41</v>
      </c>
      <c r="H95" s="194"/>
      <c r="I95" s="195" t="s">
        <v>146</v>
      </c>
      <c r="J95" s="197"/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</row>
    <row r="96" spans="1:87" s="22" customFormat="1" ht="12.75" customHeight="1" x14ac:dyDescent="0.2">
      <c r="A96" s="154"/>
      <c r="B96" s="193" t="s">
        <v>143</v>
      </c>
      <c r="C96" s="156" t="s">
        <v>50</v>
      </c>
      <c r="D96" s="196" t="s">
        <v>145</v>
      </c>
      <c r="E96" s="156"/>
      <c r="F96" s="158">
        <v>276</v>
      </c>
      <c r="G96" s="159">
        <f t="shared" si="5"/>
        <v>39.428571428571431</v>
      </c>
      <c r="H96" s="194"/>
      <c r="I96" s="195" t="s">
        <v>146</v>
      </c>
      <c r="J96" s="197"/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</row>
    <row r="97" spans="4:4" x14ac:dyDescent="0.2">
      <c r="D97" s="37"/>
    </row>
    <row r="98" spans="4:4" x14ac:dyDescent="0.2">
      <c r="D98" s="37"/>
    </row>
    <row r="99" spans="4:4" x14ac:dyDescent="0.2">
      <c r="D99" s="37"/>
    </row>
  </sheetData>
  <autoFilter ref="A1:I1" xr:uid="{24861374-5DFC-4F49-B6A1-3916DA1F7E0F}"/>
  <sortState xmlns:xlrd2="http://schemas.microsoft.com/office/spreadsheetml/2017/richdata2" ref="A12:CI25">
    <sortCondition ref="H12:H25"/>
  </sortState>
  <phoneticPr fontId="18" type="noConversion"/>
  <pageMargins left="0.70866141732283472" right="0.70866141732283472" top="0.74803149606299213" bottom="0.74803149606299213" header="0.31496062992125984" footer="0.31496062992125984"/>
  <pageSetup paperSize="9" scal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34"/>
  <sheetViews>
    <sheetView workbookViewId="0">
      <pane ySplit="1" topLeftCell="A2" activePane="bottomLeft" state="frozen"/>
      <selection pane="bottomLeft" activeCell="A15" sqref="A15"/>
    </sheetView>
  </sheetViews>
  <sheetFormatPr defaultColWidth="9.140625" defaultRowHeight="12.75" x14ac:dyDescent="0.2"/>
  <cols>
    <col min="1" max="1" width="65.140625" style="71" bestFit="1" customWidth="1"/>
    <col min="2" max="2" width="8.42578125" style="67" bestFit="1" customWidth="1"/>
    <col min="3" max="3" width="5.140625" style="67" bestFit="1" customWidth="1"/>
    <col min="4" max="4" width="43.140625" style="67" bestFit="1" customWidth="1"/>
    <col min="5" max="5" width="11.85546875" style="67" bestFit="1" customWidth="1"/>
    <col min="6" max="6" width="9.28515625" style="68" bestFit="1" customWidth="1"/>
    <col min="7" max="7" width="12" style="68" bestFit="1" customWidth="1"/>
    <col min="8" max="8" width="9.7109375" style="70" bestFit="1" customWidth="1"/>
    <col min="9" max="9" width="42.140625" style="67" bestFit="1" customWidth="1"/>
    <col min="10" max="10" width="6.85546875" style="67" bestFit="1" customWidth="1"/>
    <col min="11" max="14" width="9.140625" style="67"/>
    <col min="15" max="15" width="3.5703125" style="67" bestFit="1" customWidth="1"/>
    <col min="16" max="16" width="9.140625" style="67"/>
    <col min="17" max="17" width="6.7109375" style="67" bestFit="1" customWidth="1"/>
    <col min="18" max="16384" width="9.140625" style="67"/>
  </cols>
  <sheetData>
    <row r="1" spans="1:30" s="57" customFormat="1" ht="12.75" customHeight="1" x14ac:dyDescent="0.2">
      <c r="A1" s="53"/>
      <c r="B1" s="53"/>
      <c r="C1" s="53"/>
      <c r="D1" s="53"/>
      <c r="E1" s="53"/>
      <c r="F1" s="54"/>
      <c r="G1" s="72"/>
      <c r="H1" s="69"/>
      <c r="I1" s="53"/>
      <c r="J1" s="55"/>
      <c r="K1" s="23"/>
      <c r="L1" s="23"/>
      <c r="M1" s="53"/>
      <c r="N1" s="26"/>
      <c r="O1" s="23"/>
      <c r="P1" s="23"/>
      <c r="Q1" s="7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56"/>
    </row>
    <row r="2" spans="1:30" s="57" customFormat="1" ht="12.75" customHeight="1" x14ac:dyDescent="0.2">
      <c r="A2" s="53"/>
      <c r="B2" s="23"/>
      <c r="C2" s="23"/>
      <c r="D2" s="23"/>
      <c r="E2" s="23"/>
      <c r="F2" s="58"/>
      <c r="G2" s="58"/>
      <c r="H2" s="18"/>
      <c r="I2" s="23"/>
      <c r="J2" s="55"/>
      <c r="K2" s="59"/>
      <c r="L2" s="23"/>
      <c r="M2" s="53"/>
      <c r="N2" s="23"/>
      <c r="O2" s="26"/>
      <c r="P2" s="23"/>
      <c r="Q2" s="7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56"/>
    </row>
    <row r="3" spans="1:30" s="57" customFormat="1" ht="12.75" customHeight="1" x14ac:dyDescent="0.2">
      <c r="A3" s="53"/>
      <c r="B3" s="23"/>
      <c r="C3" s="23"/>
      <c r="D3" s="23"/>
      <c r="E3" s="23"/>
      <c r="F3" s="58"/>
      <c r="G3" s="58"/>
      <c r="H3" s="18"/>
      <c r="I3" s="23"/>
      <c r="J3" s="55"/>
      <c r="K3" s="59"/>
      <c r="L3" s="23"/>
      <c r="M3" s="53"/>
      <c r="N3" s="23"/>
      <c r="O3" s="26"/>
      <c r="P3" s="23"/>
      <c r="Q3" s="7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56"/>
    </row>
    <row r="4" spans="1:30" s="57" customFormat="1" ht="12.75" customHeight="1" x14ac:dyDescent="0.2">
      <c r="A4" s="53"/>
      <c r="B4" s="23"/>
      <c r="C4" s="23"/>
      <c r="D4" s="23"/>
      <c r="E4" s="23"/>
      <c r="F4" s="58"/>
      <c r="G4" s="58"/>
      <c r="H4" s="18"/>
      <c r="I4" s="23"/>
      <c r="J4" s="55"/>
      <c r="K4" s="59"/>
      <c r="L4" s="23"/>
      <c r="M4" s="53"/>
      <c r="N4" s="23"/>
      <c r="O4" s="26"/>
      <c r="P4" s="23"/>
      <c r="Q4" s="7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56"/>
    </row>
    <row r="5" spans="1:30" s="57" customFormat="1" ht="12.75" customHeight="1" x14ac:dyDescent="0.2">
      <c r="A5" s="53"/>
      <c r="B5" s="23"/>
      <c r="C5" s="23"/>
      <c r="D5" s="23"/>
      <c r="E5" s="23"/>
      <c r="F5" s="58"/>
      <c r="G5" s="58"/>
      <c r="H5" s="18"/>
      <c r="I5" s="23"/>
      <c r="J5" s="55"/>
      <c r="K5" s="23"/>
      <c r="L5" s="23"/>
      <c r="M5" s="60"/>
      <c r="N5" s="23"/>
      <c r="O5" s="61"/>
      <c r="P5" s="23"/>
      <c r="Q5" s="5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56"/>
    </row>
    <row r="6" spans="1:30" s="57" customFormat="1" ht="12.75" customHeight="1" x14ac:dyDescent="0.2">
      <c r="A6" s="53"/>
      <c r="B6" s="23"/>
      <c r="C6" s="23"/>
      <c r="D6" s="23"/>
      <c r="E6" s="23"/>
      <c r="F6" s="58"/>
      <c r="G6" s="58"/>
      <c r="H6" s="18"/>
      <c r="I6" s="23"/>
      <c r="J6" s="55"/>
      <c r="K6" s="59"/>
      <c r="L6" s="23"/>
      <c r="M6" s="53"/>
      <c r="N6" s="23"/>
      <c r="O6" s="26"/>
      <c r="P6" s="23"/>
      <c r="Q6" s="7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56"/>
    </row>
    <row r="7" spans="1:30" s="57" customFormat="1" x14ac:dyDescent="0.2">
      <c r="A7" s="53"/>
      <c r="B7" s="23"/>
      <c r="C7" s="23"/>
      <c r="D7" s="23"/>
      <c r="E7" s="23"/>
      <c r="F7" s="58"/>
      <c r="G7" s="58"/>
      <c r="H7" s="18"/>
      <c r="I7" s="23"/>
      <c r="J7" s="55"/>
      <c r="K7" s="59"/>
      <c r="L7" s="23"/>
      <c r="M7" s="53"/>
      <c r="N7" s="23"/>
      <c r="O7" s="26"/>
      <c r="P7" s="23"/>
      <c r="Q7" s="7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56"/>
    </row>
    <row r="8" spans="1:30" s="57" customFormat="1" ht="12.75" customHeight="1" x14ac:dyDescent="0.2">
      <c r="A8" s="53"/>
      <c r="B8" s="23"/>
      <c r="C8" s="23"/>
      <c r="D8" s="23"/>
      <c r="E8" s="23"/>
      <c r="F8" s="58"/>
      <c r="G8" s="58"/>
      <c r="H8" s="18"/>
      <c r="I8" s="23"/>
      <c r="J8" s="55"/>
      <c r="K8" s="59"/>
      <c r="L8" s="23"/>
      <c r="M8" s="53"/>
      <c r="N8" s="23"/>
      <c r="O8" s="26"/>
      <c r="P8" s="23"/>
      <c r="Q8" s="7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56"/>
    </row>
    <row r="9" spans="1:30" s="57" customFormat="1" ht="12.75" customHeight="1" x14ac:dyDescent="0.2">
      <c r="A9" s="53"/>
      <c r="B9" s="23"/>
      <c r="C9" s="23"/>
      <c r="D9" s="23"/>
      <c r="E9" s="23"/>
      <c r="F9" s="58"/>
      <c r="G9" s="58"/>
      <c r="H9" s="18"/>
      <c r="I9" s="23"/>
      <c r="J9" s="55"/>
      <c r="K9" s="59"/>
      <c r="L9" s="23"/>
      <c r="M9" s="53"/>
      <c r="N9" s="23"/>
      <c r="O9" s="26"/>
      <c r="P9" s="23"/>
      <c r="Q9" s="7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56"/>
    </row>
    <row r="10" spans="1:30" s="57" customFormat="1" ht="12.75" customHeight="1" x14ac:dyDescent="0.2">
      <c r="A10" s="53"/>
      <c r="B10" s="23"/>
      <c r="C10" s="23"/>
      <c r="D10" s="23"/>
      <c r="E10" s="23"/>
      <c r="F10" s="58"/>
      <c r="G10" s="58"/>
      <c r="H10" s="18"/>
      <c r="I10" s="23"/>
      <c r="J10" s="55"/>
      <c r="K10" s="23"/>
      <c r="L10" s="23"/>
      <c r="M10" s="60"/>
      <c r="N10" s="23"/>
      <c r="O10" s="61"/>
      <c r="P10" s="23"/>
      <c r="Q10" s="5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56"/>
    </row>
    <row r="11" spans="1:30" s="57" customFormat="1" ht="12.75" customHeight="1" x14ac:dyDescent="0.2">
      <c r="A11" s="53"/>
      <c r="B11" s="23"/>
      <c r="C11" s="23"/>
      <c r="D11" s="23"/>
      <c r="E11" s="23"/>
      <c r="F11" s="58"/>
      <c r="G11" s="58"/>
      <c r="H11" s="18"/>
      <c r="I11" s="23"/>
      <c r="J11" s="55"/>
      <c r="K11" s="59"/>
      <c r="L11" s="23"/>
      <c r="M11" s="53"/>
      <c r="N11" s="23"/>
      <c r="O11" s="26"/>
      <c r="P11" s="23"/>
      <c r="Q11" s="7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56"/>
    </row>
    <row r="12" spans="1:30" s="57" customFormat="1" ht="12.75" customHeight="1" x14ac:dyDescent="0.2">
      <c r="A12" s="53"/>
      <c r="B12" s="23"/>
      <c r="C12" s="23"/>
      <c r="D12" s="23"/>
      <c r="E12" s="23"/>
      <c r="F12" s="58"/>
      <c r="G12" s="58"/>
      <c r="H12" s="18"/>
      <c r="I12" s="23"/>
      <c r="J12" s="55"/>
      <c r="K12" s="59"/>
      <c r="L12" s="23"/>
      <c r="M12" s="53"/>
      <c r="N12" s="23"/>
      <c r="O12" s="26"/>
      <c r="P12" s="23"/>
      <c r="Q12" s="7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56"/>
    </row>
    <row r="13" spans="1:30" s="57" customFormat="1" ht="12.75" customHeight="1" x14ac:dyDescent="0.2">
      <c r="A13" s="53"/>
      <c r="B13" s="23"/>
      <c r="C13" s="23"/>
      <c r="D13" s="23"/>
      <c r="E13" s="23"/>
      <c r="F13" s="58"/>
      <c r="G13" s="58"/>
      <c r="H13" s="18"/>
      <c r="I13" s="23"/>
      <c r="J13" s="55"/>
      <c r="K13" s="23"/>
      <c r="L13" s="23"/>
      <c r="M13" s="60"/>
      <c r="N13" s="23"/>
      <c r="O13" s="61"/>
      <c r="P13" s="23"/>
      <c r="Q13" s="5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56"/>
    </row>
    <row r="14" spans="1:30" s="57" customFormat="1" ht="12.75" customHeight="1" x14ac:dyDescent="0.2">
      <c r="A14" s="53"/>
      <c r="B14" s="23"/>
      <c r="C14" s="23"/>
      <c r="D14" s="23"/>
      <c r="E14" s="23"/>
      <c r="F14" s="58"/>
      <c r="G14" s="58"/>
      <c r="H14" s="18"/>
      <c r="I14" s="23"/>
      <c r="J14" s="55"/>
      <c r="K14" s="59"/>
      <c r="L14" s="23"/>
      <c r="M14" s="53"/>
      <c r="N14" s="23"/>
      <c r="O14" s="26"/>
      <c r="P14" s="23"/>
      <c r="Q14" s="7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56"/>
    </row>
    <row r="15" spans="1:30" s="57" customFormat="1" ht="12.75" customHeight="1" x14ac:dyDescent="0.2">
      <c r="A15" s="53"/>
      <c r="B15" s="23"/>
      <c r="C15" s="23"/>
      <c r="D15" s="23"/>
      <c r="E15" s="23"/>
      <c r="F15" s="58"/>
      <c r="G15" s="58"/>
      <c r="H15" s="18"/>
      <c r="I15" s="23"/>
      <c r="J15" s="55"/>
      <c r="K15" s="23"/>
      <c r="L15" s="23"/>
      <c r="M15" s="53"/>
      <c r="N15" s="26"/>
      <c r="O15" s="23"/>
      <c r="P15" s="23"/>
      <c r="Q15" s="7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56"/>
    </row>
    <row r="16" spans="1:30" s="57" customFormat="1" ht="12.75" customHeight="1" x14ac:dyDescent="0.2">
      <c r="A16" s="53"/>
      <c r="B16" s="23"/>
      <c r="C16" s="23"/>
      <c r="D16" s="23"/>
      <c r="E16" s="23"/>
      <c r="F16" s="58"/>
      <c r="G16" s="58"/>
      <c r="H16" s="18"/>
      <c r="I16" s="23"/>
      <c r="J16" s="55"/>
      <c r="K16" s="59"/>
      <c r="L16" s="23"/>
      <c r="M16" s="53"/>
      <c r="N16" s="23"/>
      <c r="O16" s="26"/>
      <c r="P16" s="23"/>
      <c r="Q16" s="7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56"/>
    </row>
    <row r="17" spans="1:30" s="57" customFormat="1" ht="12.75" customHeight="1" x14ac:dyDescent="0.2">
      <c r="A17" s="53"/>
      <c r="B17" s="23"/>
      <c r="C17" s="23"/>
      <c r="D17" s="23"/>
      <c r="E17" s="23"/>
      <c r="F17" s="58"/>
      <c r="G17" s="58"/>
      <c r="H17" s="18"/>
      <c r="I17" s="23"/>
      <c r="J17" s="55"/>
      <c r="K17" s="59"/>
      <c r="L17" s="23"/>
      <c r="M17" s="53"/>
      <c r="N17" s="23"/>
      <c r="O17" s="26"/>
      <c r="P17" s="23"/>
      <c r="Q17" s="7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56"/>
    </row>
    <row r="18" spans="1:30" s="57" customFormat="1" ht="12.75" customHeight="1" x14ac:dyDescent="0.2">
      <c r="A18" s="53"/>
      <c r="B18" s="23"/>
      <c r="C18" s="23"/>
      <c r="D18" s="23"/>
      <c r="E18" s="23"/>
      <c r="F18" s="58"/>
      <c r="G18" s="58"/>
      <c r="H18" s="18"/>
      <c r="I18" s="23"/>
      <c r="J18" s="55"/>
      <c r="K18" s="59"/>
      <c r="L18" s="23"/>
      <c r="M18" s="53"/>
      <c r="N18" s="23"/>
      <c r="O18" s="26"/>
      <c r="P18" s="23"/>
      <c r="Q18" s="7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56"/>
    </row>
    <row r="19" spans="1:30" s="57" customFormat="1" ht="12.75" customHeight="1" x14ac:dyDescent="0.2">
      <c r="A19" s="53"/>
      <c r="B19" s="23"/>
      <c r="C19" s="23"/>
      <c r="D19" s="23"/>
      <c r="E19" s="23"/>
      <c r="F19" s="58"/>
      <c r="G19" s="58"/>
      <c r="H19" s="18"/>
      <c r="I19" s="23"/>
      <c r="J19" s="55"/>
      <c r="K19" s="59"/>
      <c r="L19" s="23"/>
      <c r="M19" s="53"/>
      <c r="N19" s="23"/>
      <c r="O19" s="26"/>
      <c r="P19" s="23"/>
      <c r="Q19" s="7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56"/>
    </row>
    <row r="20" spans="1:30" s="57" customFormat="1" ht="12.75" customHeight="1" x14ac:dyDescent="0.2">
      <c r="A20" s="53"/>
      <c r="B20" s="23"/>
      <c r="C20" s="23"/>
      <c r="D20" s="23"/>
      <c r="E20" s="23"/>
      <c r="F20" s="58"/>
      <c r="G20" s="58"/>
      <c r="H20" s="18"/>
      <c r="I20" s="23"/>
      <c r="J20" s="55"/>
      <c r="K20" s="59"/>
      <c r="L20" s="23"/>
      <c r="M20" s="53"/>
      <c r="N20" s="23"/>
      <c r="O20" s="26"/>
      <c r="P20" s="23"/>
      <c r="Q20" s="7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56"/>
    </row>
    <row r="21" spans="1:30" s="57" customFormat="1" ht="12.75" customHeight="1" x14ac:dyDescent="0.2">
      <c r="A21" s="53"/>
      <c r="B21" s="23"/>
      <c r="C21" s="23"/>
      <c r="D21" s="23"/>
      <c r="E21" s="23"/>
      <c r="F21" s="58"/>
      <c r="G21" s="58"/>
      <c r="H21" s="18"/>
      <c r="I21" s="23"/>
      <c r="J21" s="55"/>
      <c r="K21" s="59"/>
      <c r="L21" s="23"/>
      <c r="M21" s="53"/>
      <c r="N21" s="23"/>
      <c r="O21" s="26"/>
      <c r="P21" s="23"/>
      <c r="Q21" s="7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56"/>
    </row>
    <row r="22" spans="1:30" s="57" customFormat="1" ht="12.75" customHeight="1" x14ac:dyDescent="0.2">
      <c r="A22" s="53"/>
      <c r="B22" s="23"/>
      <c r="C22" s="23"/>
      <c r="D22" s="23"/>
      <c r="E22" s="23"/>
      <c r="F22" s="58"/>
      <c r="G22" s="58"/>
      <c r="H22" s="18"/>
      <c r="I22" s="23"/>
      <c r="J22" s="55"/>
      <c r="K22" s="59"/>
      <c r="L22" s="23"/>
      <c r="M22" s="53"/>
      <c r="N22" s="23"/>
      <c r="O22" s="26"/>
      <c r="P22" s="23"/>
      <c r="Q22" s="7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</row>
    <row r="23" spans="1:30" s="57" customFormat="1" ht="12.75" customHeight="1" x14ac:dyDescent="0.2">
      <c r="A23" s="53"/>
      <c r="B23" s="23"/>
      <c r="C23" s="23"/>
      <c r="D23" s="23"/>
      <c r="E23" s="23"/>
      <c r="F23" s="58"/>
      <c r="G23" s="58"/>
      <c r="H23" s="18"/>
      <c r="I23" s="23"/>
      <c r="J23" s="55"/>
      <c r="K23" s="59"/>
      <c r="L23" s="23"/>
      <c r="M23" s="53"/>
      <c r="N23" s="23"/>
      <c r="O23" s="26"/>
      <c r="P23" s="23"/>
      <c r="Q23" s="7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spans="1:30" s="57" customFormat="1" ht="12.75" customHeight="1" x14ac:dyDescent="0.2">
      <c r="A24" s="53"/>
      <c r="B24" s="23"/>
      <c r="C24" s="23"/>
      <c r="D24" s="23"/>
      <c r="E24" s="23"/>
      <c r="F24" s="58"/>
      <c r="G24" s="58"/>
      <c r="H24" s="18"/>
      <c r="I24" s="23"/>
      <c r="J24" s="55"/>
      <c r="K24" s="59"/>
      <c r="L24" s="23"/>
      <c r="M24" s="53"/>
      <c r="N24" s="23"/>
      <c r="O24" s="26"/>
      <c r="P24" s="23"/>
      <c r="Q24" s="7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</row>
    <row r="25" spans="1:30" s="57" customFormat="1" ht="12.75" customHeight="1" x14ac:dyDescent="0.2">
      <c r="A25" s="53"/>
      <c r="B25" s="23"/>
      <c r="C25" s="23"/>
      <c r="D25" s="23"/>
      <c r="E25" s="23"/>
      <c r="F25" s="58"/>
      <c r="G25" s="58"/>
      <c r="H25" s="18"/>
      <c r="I25" s="23"/>
      <c r="J25" s="55"/>
      <c r="K25" s="59"/>
      <c r="L25" s="23"/>
      <c r="M25" s="53"/>
      <c r="N25" s="23"/>
      <c r="O25" s="26"/>
      <c r="P25" s="23"/>
      <c r="Q25" s="7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56"/>
    </row>
    <row r="26" spans="1:30" s="57" customFormat="1" ht="12.75" customHeight="1" x14ac:dyDescent="0.2">
      <c r="A26" s="53"/>
      <c r="B26" s="23"/>
      <c r="C26" s="23"/>
      <c r="D26" s="23"/>
      <c r="E26" s="23"/>
      <c r="F26" s="58"/>
      <c r="G26" s="58"/>
      <c r="H26" s="18"/>
      <c r="I26" s="23"/>
      <c r="J26" s="55"/>
      <c r="K26" s="59"/>
      <c r="L26" s="23"/>
      <c r="M26" s="53"/>
      <c r="N26" s="23"/>
      <c r="O26" s="26"/>
      <c r="P26" s="23"/>
      <c r="Q26" s="7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56"/>
    </row>
    <row r="27" spans="1:30" s="57" customFormat="1" ht="12.75" customHeight="1" x14ac:dyDescent="0.2">
      <c r="A27" s="53"/>
      <c r="B27" s="23"/>
      <c r="C27" s="23"/>
      <c r="D27" s="23"/>
      <c r="E27" s="23"/>
      <c r="F27" s="58"/>
      <c r="G27" s="58"/>
      <c r="H27" s="18"/>
      <c r="I27" s="23"/>
      <c r="J27" s="55"/>
      <c r="K27" s="59"/>
      <c r="L27" s="23"/>
      <c r="M27" s="53"/>
      <c r="N27" s="26"/>
      <c r="O27" s="23"/>
      <c r="P27" s="23"/>
      <c r="Q27" s="7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</row>
    <row r="28" spans="1:30" s="57" customFormat="1" ht="12.75" customHeight="1" x14ac:dyDescent="0.2">
      <c r="A28" s="53"/>
      <c r="B28" s="23"/>
      <c r="C28" s="23"/>
      <c r="D28" s="23"/>
      <c r="E28" s="23"/>
      <c r="F28" s="58"/>
      <c r="G28" s="58"/>
      <c r="H28" s="18"/>
      <c r="I28" s="23"/>
      <c r="J28" s="55"/>
      <c r="K28" s="23"/>
      <c r="L28" s="23"/>
      <c r="M28" s="53"/>
      <c r="N28" s="26"/>
      <c r="O28" s="23"/>
      <c r="P28" s="23"/>
      <c r="Q28" s="7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</row>
    <row r="29" spans="1:30" s="57" customFormat="1" ht="12.75" customHeight="1" x14ac:dyDescent="0.2">
      <c r="A29" s="53"/>
      <c r="B29" s="23"/>
      <c r="C29" s="23"/>
      <c r="D29" s="23"/>
      <c r="E29" s="23"/>
      <c r="F29" s="58"/>
      <c r="G29" s="58"/>
      <c r="H29" s="18"/>
      <c r="I29" s="23"/>
      <c r="J29" s="55"/>
      <c r="K29" s="23"/>
      <c r="L29" s="23"/>
      <c r="M29" s="53"/>
      <c r="N29" s="26"/>
      <c r="O29" s="23"/>
      <c r="P29" s="23"/>
      <c r="Q29" s="7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</row>
    <row r="30" spans="1:30" s="57" customFormat="1" ht="12.75" customHeight="1" x14ac:dyDescent="0.2">
      <c r="A30" s="53"/>
      <c r="B30" s="23"/>
      <c r="C30" s="23"/>
      <c r="D30" s="23"/>
      <c r="E30" s="23"/>
      <c r="F30" s="58"/>
      <c r="G30" s="58"/>
      <c r="H30" s="18"/>
      <c r="I30" s="23"/>
      <c r="J30" s="55"/>
      <c r="K30" s="59"/>
      <c r="L30" s="23"/>
      <c r="M30" s="53"/>
      <c r="N30" s="26"/>
      <c r="O30" s="23"/>
      <c r="P30" s="23"/>
      <c r="Q30" s="7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</row>
    <row r="31" spans="1:30" s="57" customFormat="1" ht="12.75" customHeight="1" x14ac:dyDescent="0.2">
      <c r="A31" s="53"/>
      <c r="B31" s="23"/>
      <c r="C31" s="23"/>
      <c r="D31" s="23"/>
      <c r="E31" s="23"/>
      <c r="F31" s="58"/>
      <c r="G31" s="58"/>
      <c r="H31" s="18"/>
      <c r="I31" s="23"/>
      <c r="J31" s="55"/>
      <c r="K31" s="59"/>
      <c r="L31" s="23"/>
      <c r="M31" s="53"/>
      <c r="N31" s="26"/>
      <c r="O31" s="23"/>
      <c r="P31" s="23"/>
      <c r="Q31" s="7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</row>
    <row r="32" spans="1:30" s="57" customFormat="1" ht="12.75" customHeight="1" x14ac:dyDescent="0.2">
      <c r="A32" s="53"/>
      <c r="B32" s="23"/>
      <c r="C32" s="23"/>
      <c r="D32" s="23"/>
      <c r="E32" s="23"/>
      <c r="F32" s="58"/>
      <c r="G32" s="58"/>
      <c r="H32" s="18"/>
      <c r="I32" s="23"/>
      <c r="J32" s="55"/>
      <c r="K32" s="23"/>
      <c r="L32" s="23"/>
      <c r="M32" s="53"/>
      <c r="N32" s="26"/>
      <c r="O32" s="23"/>
      <c r="P32" s="23"/>
      <c r="Q32" s="7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spans="1:30" s="57" customFormat="1" ht="12.75" customHeight="1" x14ac:dyDescent="0.2">
      <c r="A33" s="53"/>
      <c r="B33" s="23"/>
      <c r="C33" s="23"/>
      <c r="D33" s="23"/>
      <c r="E33" s="23"/>
      <c r="F33" s="58"/>
      <c r="G33" s="58"/>
      <c r="H33" s="18"/>
      <c r="I33" s="23"/>
      <c r="J33" s="55"/>
      <c r="K33" s="23"/>
      <c r="L33" s="23"/>
      <c r="M33" s="53"/>
      <c r="N33" s="26"/>
      <c r="O33" s="23"/>
      <c r="P33" s="23"/>
      <c r="Q33" s="7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</row>
    <row r="34" spans="1:30" s="57" customFormat="1" ht="12.75" customHeight="1" x14ac:dyDescent="0.2">
      <c r="A34" s="53"/>
      <c r="B34" s="23"/>
      <c r="C34" s="23"/>
      <c r="D34" s="23"/>
      <c r="E34" s="23"/>
      <c r="F34" s="58"/>
      <c r="G34" s="58"/>
      <c r="H34" s="18"/>
      <c r="I34" s="23"/>
      <c r="J34" s="55"/>
      <c r="K34" s="23"/>
      <c r="L34" s="23"/>
      <c r="M34" s="53"/>
      <c r="N34" s="26"/>
      <c r="O34" s="23"/>
      <c r="P34" s="23"/>
      <c r="Q34" s="7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</row>
    <row r="35" spans="1:30" s="57" customFormat="1" ht="12.75" customHeight="1" x14ac:dyDescent="0.2">
      <c r="A35" s="53"/>
      <c r="B35" s="23"/>
      <c r="C35" s="23"/>
      <c r="D35" s="23"/>
      <c r="E35" s="23"/>
      <c r="F35" s="58"/>
      <c r="G35" s="58"/>
      <c r="H35" s="18"/>
      <c r="I35" s="23"/>
      <c r="J35" s="55"/>
      <c r="K35" s="23"/>
      <c r="L35" s="23"/>
      <c r="M35" s="53"/>
      <c r="N35" s="26"/>
      <c r="O35" s="23"/>
      <c r="P35" s="23"/>
      <c r="Q35" s="7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30" s="57" customFormat="1" ht="12.75" customHeight="1" x14ac:dyDescent="0.2">
      <c r="A36" s="53"/>
      <c r="B36" s="23"/>
      <c r="C36" s="23"/>
      <c r="D36" s="23"/>
      <c r="E36" s="23"/>
      <c r="F36" s="58"/>
      <c r="G36" s="58"/>
      <c r="H36" s="18"/>
      <c r="I36" s="23"/>
      <c r="J36" s="55"/>
      <c r="K36" s="23"/>
      <c r="L36" s="23"/>
      <c r="M36" s="53"/>
      <c r="N36" s="26"/>
      <c r="O36" s="23"/>
      <c r="P36" s="23"/>
      <c r="Q36" s="7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</row>
    <row r="37" spans="1:30" s="57" customFormat="1" ht="12.75" customHeight="1" x14ac:dyDescent="0.2">
      <c r="A37" s="53"/>
      <c r="B37" s="23"/>
      <c r="C37" s="23"/>
      <c r="D37" s="23"/>
      <c r="E37" s="23"/>
      <c r="F37" s="58"/>
      <c r="G37" s="58"/>
      <c r="H37" s="18"/>
      <c r="I37" s="23"/>
      <c r="J37" s="55"/>
      <c r="K37" s="59"/>
      <c r="L37" s="23"/>
      <c r="M37" s="53"/>
      <c r="N37" s="26"/>
      <c r="O37" s="23"/>
      <c r="P37" s="23"/>
      <c r="Q37" s="7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</row>
    <row r="38" spans="1:30" s="57" customFormat="1" ht="12.75" customHeight="1" x14ac:dyDescent="0.2">
      <c r="A38" s="53"/>
      <c r="B38" s="23"/>
      <c r="C38" s="23"/>
      <c r="D38" s="23"/>
      <c r="E38" s="23"/>
      <c r="F38" s="58"/>
      <c r="G38" s="58"/>
      <c r="H38" s="18"/>
      <c r="I38" s="23"/>
      <c r="J38" s="55"/>
      <c r="K38" s="23"/>
      <c r="L38" s="23"/>
      <c r="M38" s="53"/>
      <c r="N38" s="26"/>
      <c r="O38" s="23"/>
      <c r="P38" s="23"/>
      <c r="Q38" s="7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</row>
    <row r="39" spans="1:30" s="57" customFormat="1" ht="12.75" customHeight="1" x14ac:dyDescent="0.2">
      <c r="A39" s="53"/>
      <c r="B39" s="23"/>
      <c r="C39" s="23"/>
      <c r="D39" s="23"/>
      <c r="E39" s="23"/>
      <c r="F39" s="58"/>
      <c r="G39" s="58"/>
      <c r="H39" s="18"/>
      <c r="I39" s="23"/>
      <c r="J39" s="55"/>
      <c r="K39" s="59"/>
      <c r="L39" s="23"/>
      <c r="M39" s="53"/>
      <c r="N39" s="26"/>
      <c r="O39" s="23"/>
      <c r="P39" s="23"/>
      <c r="Q39" s="7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3"/>
    </row>
    <row r="40" spans="1:30" s="57" customFormat="1" ht="12.75" customHeight="1" x14ac:dyDescent="0.2">
      <c r="A40" s="53"/>
      <c r="B40" s="23"/>
      <c r="C40" s="23"/>
      <c r="D40" s="23"/>
      <c r="E40" s="23"/>
      <c r="F40" s="58"/>
      <c r="G40" s="58"/>
      <c r="H40" s="18"/>
      <c r="I40" s="23"/>
      <c r="J40" s="55"/>
      <c r="K40" s="59"/>
      <c r="L40" s="23"/>
      <c r="M40" s="53"/>
      <c r="N40" s="26"/>
      <c r="O40" s="23"/>
      <c r="P40" s="23"/>
      <c r="Q40" s="7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3"/>
    </row>
    <row r="41" spans="1:30" s="57" customFormat="1" ht="12.75" customHeight="1" x14ac:dyDescent="0.2">
      <c r="A41" s="53"/>
      <c r="B41" s="23"/>
      <c r="C41" s="23"/>
      <c r="D41" s="23"/>
      <c r="E41" s="23"/>
      <c r="F41" s="58"/>
      <c r="G41" s="58"/>
      <c r="H41" s="18"/>
      <c r="I41" s="23"/>
      <c r="J41" s="55"/>
      <c r="K41" s="23"/>
      <c r="L41" s="23"/>
      <c r="M41" s="53"/>
      <c r="N41" s="26"/>
      <c r="O41" s="23"/>
      <c r="P41" s="23"/>
      <c r="Q41" s="7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3"/>
    </row>
    <row r="42" spans="1:30" s="57" customFormat="1" ht="12.75" customHeight="1" x14ac:dyDescent="0.2">
      <c r="A42" s="53"/>
      <c r="B42" s="23"/>
      <c r="C42" s="23"/>
      <c r="D42" s="23"/>
      <c r="E42" s="23"/>
      <c r="F42" s="58"/>
      <c r="G42" s="58"/>
      <c r="H42" s="18"/>
      <c r="I42" s="23"/>
      <c r="J42" s="55"/>
      <c r="K42" s="23"/>
      <c r="L42" s="23"/>
      <c r="M42" s="53"/>
      <c r="N42" s="26"/>
      <c r="O42" s="23"/>
      <c r="P42" s="23"/>
      <c r="Q42" s="7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3"/>
    </row>
    <row r="43" spans="1:30" s="57" customFormat="1" ht="12.75" customHeight="1" x14ac:dyDescent="0.2">
      <c r="A43" s="53"/>
      <c r="B43" s="23"/>
      <c r="C43" s="23"/>
      <c r="D43" s="23"/>
      <c r="E43" s="23"/>
      <c r="F43" s="58"/>
      <c r="G43" s="58"/>
      <c r="H43" s="18"/>
      <c r="I43" s="23"/>
      <c r="J43" s="55"/>
      <c r="K43" s="59"/>
      <c r="L43" s="59"/>
      <c r="M43" s="53"/>
      <c r="N43" s="26"/>
      <c r="O43" s="23"/>
      <c r="P43" s="23"/>
      <c r="Q43" s="7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3"/>
    </row>
    <row r="44" spans="1:30" s="56" customFormat="1" ht="12.75" customHeight="1" x14ac:dyDescent="0.2">
      <c r="A44" s="53"/>
      <c r="B44" s="23"/>
      <c r="C44" s="23"/>
      <c r="D44" s="23"/>
      <c r="E44" s="23"/>
      <c r="F44" s="58"/>
      <c r="G44" s="58"/>
      <c r="H44" s="18"/>
      <c r="I44" s="23"/>
      <c r="J44" s="55"/>
      <c r="K44" s="23"/>
      <c r="L44" s="23"/>
      <c r="M44" s="53"/>
      <c r="N44" s="26"/>
      <c r="O44" s="23"/>
      <c r="P44" s="23"/>
      <c r="Q44" s="7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57"/>
    </row>
    <row r="45" spans="1:30" s="56" customFormat="1" ht="12.75" customHeight="1" x14ac:dyDescent="0.2">
      <c r="A45" s="53"/>
      <c r="B45" s="23"/>
      <c r="C45" s="23"/>
      <c r="D45" s="23"/>
      <c r="E45" s="23"/>
      <c r="F45" s="58"/>
      <c r="G45" s="58"/>
      <c r="H45" s="18"/>
      <c r="I45" s="23"/>
      <c r="J45" s="55"/>
      <c r="K45" s="23"/>
      <c r="L45" s="23"/>
      <c r="M45" s="53"/>
      <c r="N45" s="26"/>
      <c r="O45" s="23"/>
      <c r="P45" s="23"/>
      <c r="Q45" s="7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57"/>
    </row>
    <row r="46" spans="1:30" s="56" customFormat="1" ht="12.75" customHeight="1" x14ac:dyDescent="0.2">
      <c r="A46" s="53"/>
      <c r="B46" s="23"/>
      <c r="C46" s="23"/>
      <c r="D46" s="23"/>
      <c r="E46" s="23"/>
      <c r="F46" s="58"/>
      <c r="G46" s="58"/>
      <c r="H46" s="18"/>
      <c r="I46" s="23"/>
      <c r="J46" s="55"/>
      <c r="K46" s="23"/>
      <c r="L46" s="23"/>
      <c r="M46" s="53"/>
      <c r="N46" s="26"/>
      <c r="O46" s="23"/>
      <c r="P46" s="23"/>
      <c r="Q46" s="7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57"/>
    </row>
    <row r="47" spans="1:30" s="56" customFormat="1" ht="12.75" customHeight="1" x14ac:dyDescent="0.2">
      <c r="A47" s="53"/>
      <c r="B47" s="23"/>
      <c r="C47" s="23"/>
      <c r="D47" s="23"/>
      <c r="E47" s="23"/>
      <c r="F47" s="58"/>
      <c r="G47" s="58"/>
      <c r="H47" s="18"/>
      <c r="I47" s="23"/>
      <c r="J47" s="55"/>
      <c r="K47" s="23"/>
      <c r="L47" s="23"/>
      <c r="M47" s="53"/>
      <c r="N47" s="26"/>
      <c r="O47" s="23"/>
      <c r="P47" s="23"/>
      <c r="Q47" s="7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57"/>
    </row>
    <row r="48" spans="1:30" s="56" customFormat="1" ht="12.75" customHeight="1" x14ac:dyDescent="0.2">
      <c r="A48" s="53"/>
      <c r="B48" s="23"/>
      <c r="C48" s="23"/>
      <c r="D48" s="23"/>
      <c r="E48" s="23"/>
      <c r="F48" s="58"/>
      <c r="G48" s="58"/>
      <c r="H48" s="18"/>
      <c r="I48" s="23"/>
      <c r="J48" s="55"/>
      <c r="K48" s="23"/>
      <c r="L48" s="23"/>
      <c r="M48" s="53"/>
      <c r="N48" s="26"/>
      <c r="O48" s="23"/>
      <c r="P48" s="23"/>
      <c r="Q48" s="7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57"/>
    </row>
    <row r="49" spans="1:30" s="56" customFormat="1" ht="12.75" customHeight="1" x14ac:dyDescent="0.2">
      <c r="A49" s="53"/>
      <c r="B49" s="23"/>
      <c r="C49" s="23"/>
      <c r="D49" s="23"/>
      <c r="E49" s="23"/>
      <c r="F49" s="58"/>
      <c r="G49" s="58"/>
      <c r="H49" s="18"/>
      <c r="I49" s="23"/>
      <c r="J49" s="64"/>
      <c r="K49" s="59"/>
      <c r="L49" s="59"/>
      <c r="M49" s="53"/>
      <c r="N49" s="26"/>
      <c r="O49" s="23"/>
      <c r="P49" s="23"/>
      <c r="Q49" s="5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</row>
    <row r="50" spans="1:30" s="56" customFormat="1" ht="12.75" customHeight="1" x14ac:dyDescent="0.2">
      <c r="A50" s="53"/>
      <c r="B50" s="23"/>
      <c r="C50" s="23"/>
      <c r="D50" s="23"/>
      <c r="E50" s="23"/>
      <c r="F50" s="58"/>
      <c r="G50" s="58"/>
      <c r="H50" s="18"/>
      <c r="I50" s="23"/>
      <c r="J50" s="64"/>
      <c r="K50" s="59"/>
      <c r="L50" s="23"/>
      <c r="M50" s="53"/>
      <c r="N50" s="26"/>
      <c r="O50" s="23"/>
      <c r="P50" s="23"/>
      <c r="Q50" s="5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spans="1:30" s="56" customFormat="1" x14ac:dyDescent="0.2">
      <c r="A51" s="53"/>
      <c r="B51" s="23"/>
      <c r="C51" s="23"/>
      <c r="D51" s="23"/>
      <c r="E51" s="23"/>
      <c r="F51" s="58"/>
      <c r="G51" s="58"/>
      <c r="H51" s="18"/>
      <c r="I51" s="23"/>
      <c r="J51" s="64"/>
      <c r="K51" s="23"/>
      <c r="L51" s="23"/>
      <c r="M51" s="60"/>
      <c r="N51" s="23"/>
      <c r="O51" s="61"/>
      <c r="P51" s="23"/>
      <c r="Q51" s="5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</row>
    <row r="52" spans="1:30" s="56" customFormat="1" ht="12.75" customHeight="1" x14ac:dyDescent="0.2">
      <c r="A52" s="53"/>
      <c r="B52" s="23"/>
      <c r="C52" s="23"/>
      <c r="D52" s="23"/>
      <c r="E52" s="23"/>
      <c r="F52" s="58"/>
      <c r="G52" s="58"/>
      <c r="H52" s="18"/>
      <c r="I52" s="23"/>
      <c r="J52" s="64"/>
      <c r="K52" s="23"/>
      <c r="L52" s="23"/>
      <c r="M52" s="60"/>
      <c r="N52" s="23"/>
      <c r="O52" s="61"/>
      <c r="P52" s="23"/>
      <c r="Q52" s="5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</row>
    <row r="53" spans="1:30" s="56" customFormat="1" ht="12.75" customHeight="1" x14ac:dyDescent="0.2">
      <c r="A53" s="53"/>
      <c r="B53" s="23"/>
      <c r="C53" s="23"/>
      <c r="D53" s="23"/>
      <c r="E53" s="23"/>
      <c r="F53" s="58"/>
      <c r="G53" s="58"/>
      <c r="H53" s="18"/>
      <c r="I53" s="23"/>
      <c r="J53" s="64"/>
      <c r="K53" s="23"/>
      <c r="L53" s="23"/>
      <c r="M53" s="60"/>
      <c r="N53" s="23"/>
      <c r="O53" s="61"/>
      <c r="P53" s="23"/>
      <c r="Q53" s="5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</row>
    <row r="54" spans="1:30" s="56" customFormat="1" ht="12.75" customHeight="1" x14ac:dyDescent="0.2">
      <c r="A54" s="53"/>
      <c r="B54" s="23"/>
      <c r="C54" s="23"/>
      <c r="D54" s="23"/>
      <c r="E54" s="23"/>
      <c r="F54" s="58"/>
      <c r="G54" s="58"/>
      <c r="H54" s="18"/>
      <c r="I54" s="23"/>
      <c r="J54" s="64"/>
      <c r="K54" s="62"/>
      <c r="L54" s="62"/>
      <c r="M54" s="65"/>
      <c r="N54" s="26"/>
      <c r="O54" s="61"/>
      <c r="P54" s="23"/>
      <c r="Q54" s="5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</row>
    <row r="55" spans="1:30" s="56" customFormat="1" ht="12.75" customHeight="1" x14ac:dyDescent="0.2">
      <c r="A55" s="53"/>
      <c r="B55" s="23"/>
      <c r="C55" s="23"/>
      <c r="D55" s="23"/>
      <c r="E55" s="23"/>
      <c r="F55" s="58"/>
      <c r="G55" s="58"/>
      <c r="H55" s="18"/>
      <c r="I55" s="23"/>
      <c r="J55" s="64"/>
      <c r="K55" s="66"/>
      <c r="L55" s="66"/>
      <c r="M55" s="65"/>
      <c r="N55" s="26"/>
      <c r="O55" s="61"/>
      <c r="P55" s="23"/>
      <c r="Q55" s="5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</row>
    <row r="56" spans="1:30" s="56" customFormat="1" ht="12.75" customHeight="1" x14ac:dyDescent="0.2">
      <c r="A56" s="53"/>
      <c r="B56" s="23"/>
      <c r="C56" s="23"/>
      <c r="D56" s="23"/>
      <c r="E56" s="23"/>
      <c r="F56" s="58"/>
      <c r="G56" s="58"/>
      <c r="H56" s="18"/>
      <c r="I56" s="23"/>
      <c r="J56" s="64"/>
      <c r="K56" s="23"/>
      <c r="L56" s="23"/>
      <c r="M56" s="53"/>
      <c r="N56" s="26"/>
      <c r="O56" s="61"/>
      <c r="P56" s="23"/>
      <c r="Q56" s="5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</row>
    <row r="57" spans="1:30" s="56" customFormat="1" ht="12.75" customHeight="1" x14ac:dyDescent="0.2">
      <c r="A57" s="53"/>
      <c r="B57" s="23"/>
      <c r="C57" s="23"/>
      <c r="D57" s="23"/>
      <c r="E57" s="23"/>
      <c r="F57" s="58"/>
      <c r="G57" s="58"/>
      <c r="H57" s="18"/>
      <c r="I57" s="23"/>
      <c r="J57" s="64"/>
      <c r="K57" s="62"/>
      <c r="L57" s="62"/>
      <c r="M57" s="65"/>
      <c r="N57" s="26"/>
      <c r="O57" s="61"/>
      <c r="P57" s="23"/>
      <c r="Q57" s="5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</row>
    <row r="58" spans="1:30" s="56" customFormat="1" ht="12.75" customHeight="1" x14ac:dyDescent="0.2">
      <c r="A58" s="53"/>
      <c r="B58" s="23"/>
      <c r="C58" s="23"/>
      <c r="D58" s="23"/>
      <c r="E58" s="23"/>
      <c r="F58" s="58"/>
      <c r="G58" s="58"/>
      <c r="H58" s="18"/>
      <c r="I58" s="23"/>
      <c r="J58" s="64"/>
      <c r="K58" s="62"/>
      <c r="L58" s="62"/>
      <c r="M58" s="65"/>
      <c r="N58" s="26"/>
      <c r="O58" s="61"/>
      <c r="P58" s="23"/>
      <c r="Q58" s="5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</row>
    <row r="59" spans="1:30" s="56" customFormat="1" ht="12.75" customHeight="1" x14ac:dyDescent="0.2">
      <c r="A59" s="53"/>
      <c r="B59" s="23"/>
      <c r="C59" s="23"/>
      <c r="D59" s="23"/>
      <c r="E59" s="23"/>
      <c r="F59" s="58"/>
      <c r="G59" s="58"/>
      <c r="H59" s="18"/>
      <c r="I59" s="23"/>
      <c r="J59" s="64"/>
      <c r="K59" s="59"/>
      <c r="L59" s="59"/>
      <c r="M59" s="53"/>
      <c r="N59" s="26"/>
      <c r="O59" s="61"/>
      <c r="P59" s="23"/>
      <c r="Q59" s="5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</row>
    <row r="60" spans="1:30" s="57" customFormat="1" ht="12.75" customHeight="1" x14ac:dyDescent="0.2">
      <c r="A60" s="53"/>
      <c r="B60" s="23"/>
      <c r="C60" s="23"/>
      <c r="D60" s="23"/>
      <c r="E60" s="23"/>
      <c r="F60" s="58"/>
      <c r="G60" s="58"/>
      <c r="H60" s="18"/>
      <c r="I60" s="23"/>
      <c r="J60" s="55"/>
      <c r="K60" s="59"/>
      <c r="L60" s="23"/>
      <c r="M60" s="53"/>
      <c r="N60" s="26"/>
      <c r="O60" s="23"/>
      <c r="P60" s="23"/>
      <c r="Q60" s="7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56"/>
    </row>
    <row r="61" spans="1:30" x14ac:dyDescent="0.2">
      <c r="A61" s="53"/>
      <c r="B61" s="23"/>
      <c r="C61" s="23"/>
      <c r="D61" s="23"/>
      <c r="E61" s="23"/>
      <c r="F61" s="58"/>
      <c r="G61" s="58"/>
      <c r="H61" s="18"/>
      <c r="I61" s="23"/>
    </row>
    <row r="62" spans="1:30" x14ac:dyDescent="0.2">
      <c r="A62" s="53"/>
      <c r="B62" s="23"/>
      <c r="C62" s="23"/>
      <c r="D62" s="23"/>
      <c r="E62" s="23"/>
      <c r="F62" s="58"/>
      <c r="G62" s="58"/>
      <c r="H62" s="18"/>
      <c r="I62" s="23"/>
    </row>
    <row r="63" spans="1:30" x14ac:dyDescent="0.2">
      <c r="A63" s="53"/>
      <c r="B63" s="23"/>
      <c r="C63" s="23"/>
      <c r="D63" s="23"/>
      <c r="E63" s="23"/>
      <c r="F63" s="58"/>
      <c r="G63" s="58"/>
      <c r="H63" s="18"/>
      <c r="I63" s="23"/>
    </row>
    <row r="64" spans="1:30" x14ac:dyDescent="0.2">
      <c r="A64" s="53"/>
      <c r="B64" s="23"/>
      <c r="C64" s="23"/>
      <c r="D64" s="23"/>
      <c r="E64" s="23"/>
      <c r="F64" s="58"/>
      <c r="G64" s="58"/>
      <c r="H64" s="18"/>
      <c r="I64" s="23"/>
    </row>
    <row r="65" spans="1:9" x14ac:dyDescent="0.2">
      <c r="A65" s="53"/>
      <c r="B65" s="23"/>
      <c r="C65" s="23"/>
      <c r="D65" s="23"/>
      <c r="E65" s="23"/>
      <c r="F65" s="58"/>
      <c r="G65" s="58"/>
      <c r="H65" s="18"/>
      <c r="I65" s="23"/>
    </row>
    <row r="66" spans="1:9" x14ac:dyDescent="0.2">
      <c r="A66" s="53"/>
      <c r="B66" s="23"/>
      <c r="C66" s="23"/>
      <c r="D66" s="23"/>
      <c r="E66" s="23"/>
      <c r="F66" s="58"/>
      <c r="G66" s="58"/>
      <c r="H66" s="18"/>
      <c r="I66" s="23"/>
    </row>
    <row r="67" spans="1:9" x14ac:dyDescent="0.2">
      <c r="A67" s="53"/>
      <c r="B67" s="23"/>
      <c r="C67" s="23"/>
      <c r="D67" s="23"/>
      <c r="E67" s="23"/>
      <c r="F67" s="58"/>
      <c r="G67" s="58"/>
      <c r="H67" s="18"/>
      <c r="I67" s="23"/>
    </row>
    <row r="68" spans="1:9" x14ac:dyDescent="0.2">
      <c r="A68" s="53"/>
      <c r="B68" s="23"/>
      <c r="C68" s="23"/>
      <c r="D68" s="23"/>
      <c r="E68" s="23"/>
      <c r="F68" s="58"/>
      <c r="G68" s="58"/>
      <c r="H68" s="18"/>
      <c r="I68" s="23"/>
    </row>
    <row r="69" spans="1:9" x14ac:dyDescent="0.2">
      <c r="A69" s="53"/>
      <c r="B69" s="23"/>
      <c r="C69" s="23"/>
      <c r="D69" s="23"/>
      <c r="E69" s="23"/>
      <c r="F69" s="58"/>
      <c r="G69" s="58"/>
      <c r="H69" s="18"/>
      <c r="I69" s="23"/>
    </row>
    <row r="70" spans="1:9" x14ac:dyDescent="0.2">
      <c r="A70" s="53"/>
      <c r="B70" s="23"/>
      <c r="C70" s="23"/>
      <c r="D70" s="23"/>
      <c r="E70" s="23"/>
      <c r="F70" s="58"/>
      <c r="G70" s="58"/>
      <c r="H70" s="18"/>
      <c r="I70" s="23"/>
    </row>
    <row r="71" spans="1:9" x14ac:dyDescent="0.2">
      <c r="A71" s="53"/>
      <c r="B71" s="23"/>
      <c r="C71" s="23"/>
      <c r="D71" s="23"/>
      <c r="E71" s="23"/>
      <c r="F71" s="58"/>
      <c r="G71" s="58"/>
      <c r="H71" s="18"/>
      <c r="I71" s="23"/>
    </row>
    <row r="72" spans="1:9" x14ac:dyDescent="0.2">
      <c r="A72" s="53"/>
      <c r="B72" s="23"/>
      <c r="C72" s="23"/>
      <c r="D72" s="23"/>
      <c r="E72" s="23"/>
      <c r="F72" s="58"/>
      <c r="G72" s="58"/>
      <c r="H72" s="18"/>
      <c r="I72" s="23"/>
    </row>
    <row r="73" spans="1:9" x14ac:dyDescent="0.2">
      <c r="A73" s="53"/>
      <c r="B73" s="23"/>
      <c r="C73" s="23"/>
      <c r="D73" s="23"/>
      <c r="E73" s="23"/>
      <c r="F73" s="58"/>
      <c r="G73" s="58"/>
      <c r="H73" s="18"/>
      <c r="I73" s="23"/>
    </row>
    <row r="74" spans="1:9" x14ac:dyDescent="0.2">
      <c r="A74" s="53"/>
      <c r="B74" s="23"/>
      <c r="C74" s="23"/>
      <c r="D74" s="23"/>
      <c r="E74" s="23"/>
      <c r="F74" s="58"/>
      <c r="G74" s="58"/>
      <c r="H74" s="18"/>
      <c r="I74" s="23"/>
    </row>
    <row r="75" spans="1:9" x14ac:dyDescent="0.2">
      <c r="A75" s="53"/>
      <c r="B75" s="23"/>
      <c r="C75" s="23"/>
      <c r="D75" s="23"/>
      <c r="E75" s="23"/>
      <c r="F75" s="58"/>
      <c r="G75" s="58"/>
      <c r="H75" s="18"/>
      <c r="I75" s="23"/>
    </row>
    <row r="76" spans="1:9" x14ac:dyDescent="0.2">
      <c r="A76" s="53"/>
      <c r="B76" s="23"/>
      <c r="C76" s="23"/>
      <c r="D76" s="23"/>
      <c r="E76" s="23"/>
      <c r="F76" s="58"/>
      <c r="G76" s="58"/>
      <c r="H76" s="18"/>
      <c r="I76" s="23"/>
    </row>
    <row r="77" spans="1:9" x14ac:dyDescent="0.2">
      <c r="A77" s="53"/>
      <c r="B77" s="23"/>
      <c r="C77" s="23"/>
      <c r="D77" s="23"/>
      <c r="E77" s="23"/>
      <c r="F77" s="58"/>
      <c r="G77" s="58"/>
      <c r="H77" s="18"/>
      <c r="I77" s="23"/>
    </row>
    <row r="78" spans="1:9" x14ac:dyDescent="0.2">
      <c r="A78" s="53"/>
      <c r="B78" s="23"/>
      <c r="C78" s="23"/>
      <c r="D78" s="23"/>
      <c r="E78" s="23"/>
      <c r="F78" s="58"/>
      <c r="G78" s="58"/>
      <c r="H78" s="18"/>
      <c r="I78" s="23"/>
    </row>
    <row r="79" spans="1:9" x14ac:dyDescent="0.2">
      <c r="A79" s="53"/>
      <c r="B79" s="23"/>
      <c r="C79" s="23"/>
      <c r="D79" s="23"/>
      <c r="E79" s="23"/>
      <c r="F79" s="58"/>
      <c r="G79" s="58"/>
      <c r="H79" s="18"/>
      <c r="I79" s="23"/>
    </row>
    <row r="80" spans="1:9" x14ac:dyDescent="0.2">
      <c r="A80" s="53"/>
      <c r="B80" s="23"/>
      <c r="C80" s="23"/>
      <c r="D80" s="23"/>
      <c r="E80" s="23"/>
      <c r="F80" s="58"/>
      <c r="G80" s="58"/>
      <c r="H80" s="18"/>
      <c r="I80" s="23"/>
    </row>
    <row r="81" spans="1:9" x14ac:dyDescent="0.2">
      <c r="A81" s="53"/>
      <c r="B81" s="23"/>
      <c r="C81" s="23"/>
      <c r="D81" s="23"/>
      <c r="E81" s="23"/>
      <c r="F81" s="58"/>
      <c r="G81" s="58"/>
      <c r="H81" s="18"/>
      <c r="I81" s="23"/>
    </row>
    <row r="82" spans="1:9" x14ac:dyDescent="0.2">
      <c r="A82" s="53"/>
      <c r="B82" s="23"/>
      <c r="C82" s="23"/>
      <c r="D82" s="23"/>
      <c r="E82" s="23"/>
      <c r="F82" s="58"/>
      <c r="G82" s="58"/>
      <c r="H82" s="18"/>
      <c r="I82" s="23"/>
    </row>
    <row r="83" spans="1:9" x14ac:dyDescent="0.2">
      <c r="A83" s="53"/>
      <c r="B83" s="23"/>
      <c r="C83" s="23"/>
      <c r="D83" s="23"/>
      <c r="E83" s="23"/>
      <c r="F83" s="58"/>
      <c r="G83" s="58"/>
      <c r="H83" s="18"/>
      <c r="I83" s="23"/>
    </row>
    <row r="84" spans="1:9" x14ac:dyDescent="0.2">
      <c r="A84" s="53"/>
      <c r="B84" s="23"/>
      <c r="C84" s="23"/>
      <c r="D84" s="23"/>
      <c r="E84" s="23"/>
      <c r="F84" s="58"/>
      <c r="G84" s="58"/>
      <c r="H84" s="18"/>
      <c r="I84" s="23"/>
    </row>
    <row r="85" spans="1:9" x14ac:dyDescent="0.2">
      <c r="A85" s="53"/>
      <c r="B85" s="23"/>
      <c r="C85" s="23"/>
      <c r="D85" s="23"/>
      <c r="E85" s="23"/>
      <c r="F85" s="58"/>
      <c r="G85" s="58"/>
      <c r="H85" s="18"/>
      <c r="I85" s="23"/>
    </row>
    <row r="86" spans="1:9" x14ac:dyDescent="0.2">
      <c r="A86" s="53"/>
      <c r="B86" s="23"/>
      <c r="C86" s="23"/>
      <c r="D86" s="23"/>
      <c r="E86" s="23"/>
      <c r="F86" s="58"/>
      <c r="G86" s="58"/>
      <c r="H86" s="18"/>
      <c r="I86" s="23"/>
    </row>
    <row r="87" spans="1:9" x14ac:dyDescent="0.2">
      <c r="A87" s="53"/>
      <c r="B87" s="23"/>
      <c r="C87" s="23"/>
      <c r="D87" s="23"/>
      <c r="E87" s="23"/>
      <c r="F87" s="58"/>
      <c r="G87" s="58"/>
      <c r="H87" s="18"/>
      <c r="I87" s="23"/>
    </row>
    <row r="88" spans="1:9" x14ac:dyDescent="0.2">
      <c r="A88" s="53"/>
      <c r="B88" s="23"/>
      <c r="C88" s="23"/>
      <c r="D88" s="23"/>
      <c r="E88" s="23"/>
      <c r="F88" s="58"/>
      <c r="G88" s="58"/>
      <c r="H88" s="18"/>
      <c r="I88" s="23"/>
    </row>
    <row r="89" spans="1:9" x14ac:dyDescent="0.2">
      <c r="A89" s="53"/>
      <c r="B89" s="23"/>
      <c r="C89" s="23"/>
      <c r="D89" s="23"/>
      <c r="E89" s="23"/>
      <c r="F89" s="58"/>
      <c r="G89" s="58"/>
      <c r="H89" s="18"/>
      <c r="I89" s="23"/>
    </row>
    <row r="90" spans="1:9" x14ac:dyDescent="0.2">
      <c r="A90" s="53"/>
      <c r="B90" s="23"/>
      <c r="C90" s="23"/>
      <c r="D90" s="23"/>
      <c r="E90" s="23"/>
      <c r="F90" s="58"/>
      <c r="G90" s="58"/>
      <c r="H90" s="18"/>
      <c r="I90" s="23"/>
    </row>
    <row r="91" spans="1:9" x14ac:dyDescent="0.2">
      <c r="A91" s="53"/>
      <c r="B91" s="23"/>
      <c r="C91" s="23"/>
      <c r="D91" s="23"/>
      <c r="E91" s="23"/>
      <c r="F91" s="58"/>
      <c r="G91" s="58"/>
      <c r="H91" s="18"/>
      <c r="I91" s="23"/>
    </row>
    <row r="92" spans="1:9" x14ac:dyDescent="0.2">
      <c r="A92" s="53"/>
      <c r="B92" s="23"/>
      <c r="C92" s="23"/>
      <c r="D92" s="23"/>
      <c r="E92" s="23"/>
      <c r="F92" s="58"/>
      <c r="G92" s="58"/>
      <c r="H92" s="18"/>
      <c r="I92" s="23"/>
    </row>
    <row r="93" spans="1:9" x14ac:dyDescent="0.2">
      <c r="A93" s="53"/>
      <c r="B93" s="23"/>
      <c r="C93" s="23"/>
      <c r="D93" s="23"/>
      <c r="E93" s="23"/>
      <c r="F93" s="58"/>
      <c r="G93" s="58"/>
      <c r="H93" s="18"/>
      <c r="I93" s="23"/>
    </row>
    <row r="94" spans="1:9" x14ac:dyDescent="0.2">
      <c r="A94" s="53"/>
      <c r="B94" s="23"/>
      <c r="C94" s="23"/>
      <c r="D94" s="23"/>
      <c r="E94" s="23"/>
      <c r="F94" s="58"/>
      <c r="G94" s="58"/>
      <c r="H94" s="18"/>
      <c r="I94" s="23"/>
    </row>
    <row r="95" spans="1:9" x14ac:dyDescent="0.2">
      <c r="A95" s="53"/>
      <c r="B95" s="23"/>
      <c r="C95" s="23"/>
      <c r="D95" s="23"/>
      <c r="E95" s="23"/>
      <c r="F95" s="58"/>
      <c r="G95" s="58"/>
      <c r="H95" s="18"/>
      <c r="I95" s="23"/>
    </row>
    <row r="96" spans="1:9" x14ac:dyDescent="0.2">
      <c r="A96" s="53"/>
      <c r="B96" s="23"/>
      <c r="C96" s="23"/>
      <c r="D96" s="23"/>
      <c r="E96" s="23"/>
      <c r="F96" s="58"/>
      <c r="G96" s="58"/>
      <c r="H96" s="18"/>
      <c r="I96" s="23"/>
    </row>
    <row r="97" spans="1:9" x14ac:dyDescent="0.2">
      <c r="A97" s="53"/>
      <c r="B97" s="23"/>
      <c r="C97" s="23"/>
      <c r="D97" s="23"/>
      <c r="E97" s="23"/>
      <c r="F97" s="58"/>
      <c r="G97" s="58"/>
      <c r="H97" s="18"/>
      <c r="I97" s="23"/>
    </row>
    <row r="98" spans="1:9" x14ac:dyDescent="0.2">
      <c r="A98" s="53"/>
      <c r="B98" s="23"/>
      <c r="C98" s="23"/>
      <c r="D98" s="23"/>
      <c r="E98" s="23"/>
      <c r="F98" s="58"/>
      <c r="G98" s="58"/>
      <c r="H98" s="18"/>
      <c r="I98" s="23"/>
    </row>
    <row r="99" spans="1:9" x14ac:dyDescent="0.2">
      <c r="A99" s="53"/>
      <c r="B99" s="23"/>
      <c r="C99" s="23"/>
      <c r="D99" s="23"/>
      <c r="E99" s="23"/>
      <c r="F99" s="58"/>
      <c r="G99" s="58"/>
      <c r="H99" s="18"/>
      <c r="I99" s="23"/>
    </row>
    <row r="100" spans="1:9" x14ac:dyDescent="0.2">
      <c r="A100" s="53"/>
      <c r="B100" s="23"/>
      <c r="C100" s="23"/>
      <c r="D100" s="23"/>
      <c r="E100" s="23"/>
      <c r="F100" s="58"/>
      <c r="G100" s="58"/>
      <c r="H100" s="18"/>
      <c r="I100" s="23"/>
    </row>
    <row r="101" spans="1:9" x14ac:dyDescent="0.2">
      <c r="A101" s="53"/>
      <c r="B101" s="23"/>
      <c r="C101" s="23"/>
      <c r="D101" s="23"/>
      <c r="E101" s="23"/>
      <c r="F101" s="58"/>
      <c r="G101" s="58"/>
      <c r="H101" s="18"/>
      <c r="I101" s="23"/>
    </row>
    <row r="102" spans="1:9" x14ac:dyDescent="0.2">
      <c r="A102" s="53"/>
      <c r="B102" s="23"/>
      <c r="C102" s="23"/>
      <c r="D102" s="23"/>
      <c r="E102" s="23"/>
      <c r="F102" s="58"/>
      <c r="G102" s="58"/>
      <c r="H102" s="18"/>
      <c r="I102" s="23"/>
    </row>
    <row r="103" spans="1:9" x14ac:dyDescent="0.2">
      <c r="A103" s="53"/>
      <c r="B103" s="23"/>
      <c r="C103" s="23"/>
      <c r="D103" s="23"/>
      <c r="E103" s="23"/>
      <c r="F103" s="58"/>
      <c r="G103" s="58"/>
      <c r="H103" s="18"/>
      <c r="I103" s="23"/>
    </row>
    <row r="104" spans="1:9" x14ac:dyDescent="0.2">
      <c r="A104" s="53"/>
      <c r="B104" s="23"/>
      <c r="C104" s="23"/>
      <c r="D104" s="23"/>
      <c r="E104" s="23"/>
      <c r="F104" s="58"/>
      <c r="G104" s="58"/>
      <c r="H104" s="18"/>
      <c r="I104" s="23"/>
    </row>
    <row r="105" spans="1:9" x14ac:dyDescent="0.2">
      <c r="A105" s="53"/>
      <c r="B105" s="23"/>
      <c r="C105" s="23"/>
      <c r="D105" s="23"/>
      <c r="E105" s="23"/>
      <c r="F105" s="58"/>
      <c r="G105" s="58"/>
      <c r="H105" s="18"/>
      <c r="I105" s="23"/>
    </row>
    <row r="106" spans="1:9" x14ac:dyDescent="0.2">
      <c r="A106" s="53"/>
      <c r="B106" s="23"/>
      <c r="C106" s="23"/>
      <c r="D106" s="23"/>
      <c r="E106" s="23"/>
      <c r="F106" s="58"/>
      <c r="G106" s="58"/>
      <c r="H106" s="18"/>
      <c r="I106" s="23"/>
    </row>
    <row r="107" spans="1:9" x14ac:dyDescent="0.2">
      <c r="A107" s="53"/>
      <c r="B107" s="23"/>
      <c r="C107" s="23"/>
      <c r="D107" s="23"/>
      <c r="E107" s="23"/>
      <c r="F107" s="58"/>
      <c r="G107" s="58"/>
      <c r="H107" s="18"/>
      <c r="I107" s="23"/>
    </row>
    <row r="108" spans="1:9" x14ac:dyDescent="0.2">
      <c r="A108" s="53"/>
      <c r="B108" s="23"/>
      <c r="C108" s="23"/>
      <c r="D108" s="23"/>
      <c r="E108" s="23"/>
      <c r="F108" s="58"/>
      <c r="G108" s="58"/>
      <c r="H108" s="18"/>
      <c r="I108" s="23"/>
    </row>
    <row r="109" spans="1:9" x14ac:dyDescent="0.2">
      <c r="A109" s="53"/>
      <c r="B109" s="23"/>
      <c r="C109" s="23"/>
      <c r="D109" s="23"/>
      <c r="E109" s="23"/>
      <c r="F109" s="58"/>
      <c r="G109" s="58"/>
      <c r="H109" s="18"/>
      <c r="I109" s="23"/>
    </row>
    <row r="110" spans="1:9" x14ac:dyDescent="0.2">
      <c r="A110" s="53"/>
      <c r="B110" s="23"/>
      <c r="C110" s="23"/>
      <c r="D110" s="23"/>
      <c r="E110" s="23"/>
      <c r="F110" s="58"/>
      <c r="G110" s="58"/>
      <c r="H110" s="18"/>
      <c r="I110" s="23"/>
    </row>
    <row r="111" spans="1:9" x14ac:dyDescent="0.2">
      <c r="A111" s="53"/>
      <c r="B111" s="23"/>
      <c r="C111" s="23"/>
      <c r="D111" s="23"/>
      <c r="E111" s="23"/>
      <c r="F111" s="58"/>
      <c r="G111" s="58"/>
      <c r="H111" s="18"/>
      <c r="I111" s="23"/>
    </row>
    <row r="112" spans="1:9" x14ac:dyDescent="0.2">
      <c r="A112" s="53"/>
      <c r="B112" s="23"/>
      <c r="C112" s="23"/>
      <c r="D112" s="23"/>
      <c r="E112" s="23"/>
      <c r="F112" s="58"/>
      <c r="G112" s="58"/>
      <c r="H112" s="18"/>
      <c r="I112" s="23"/>
    </row>
    <row r="113" spans="1:9" x14ac:dyDescent="0.2">
      <c r="A113" s="53"/>
      <c r="B113" s="23"/>
      <c r="C113" s="23"/>
      <c r="D113" s="23"/>
      <c r="E113" s="23"/>
      <c r="F113" s="58"/>
      <c r="G113" s="58"/>
      <c r="H113" s="18"/>
      <c r="I113" s="23"/>
    </row>
    <row r="114" spans="1:9" x14ac:dyDescent="0.2">
      <c r="A114" s="53"/>
      <c r="B114" s="23"/>
      <c r="C114" s="23"/>
      <c r="D114" s="23"/>
      <c r="E114" s="23"/>
      <c r="F114" s="58"/>
      <c r="G114" s="58"/>
      <c r="H114" s="18"/>
      <c r="I114" s="23"/>
    </row>
    <row r="115" spans="1:9" x14ac:dyDescent="0.2">
      <c r="A115" s="53"/>
      <c r="B115" s="23"/>
      <c r="C115" s="23"/>
      <c r="D115" s="23"/>
      <c r="E115" s="23"/>
      <c r="F115" s="58"/>
      <c r="G115" s="58"/>
      <c r="H115" s="18"/>
      <c r="I115" s="23"/>
    </row>
    <row r="116" spans="1:9" x14ac:dyDescent="0.2">
      <c r="A116" s="53"/>
      <c r="B116" s="23"/>
      <c r="C116" s="23"/>
      <c r="D116" s="23"/>
      <c r="E116" s="23"/>
      <c r="F116" s="58"/>
      <c r="G116" s="58"/>
      <c r="H116" s="18"/>
      <c r="I116" s="23"/>
    </row>
    <row r="117" spans="1:9" x14ac:dyDescent="0.2">
      <c r="A117" s="53"/>
      <c r="B117" s="23"/>
      <c r="C117" s="23"/>
      <c r="D117" s="23"/>
      <c r="E117" s="23"/>
      <c r="F117" s="58"/>
      <c r="G117" s="58"/>
      <c r="H117" s="18"/>
      <c r="I117" s="23"/>
    </row>
    <row r="118" spans="1:9" x14ac:dyDescent="0.2">
      <c r="A118" s="53"/>
      <c r="B118" s="23"/>
      <c r="C118" s="23"/>
      <c r="D118" s="23"/>
      <c r="E118" s="23"/>
      <c r="F118" s="58"/>
      <c r="G118" s="58"/>
      <c r="H118" s="18"/>
      <c r="I118" s="23"/>
    </row>
    <row r="119" spans="1:9" x14ac:dyDescent="0.2">
      <c r="A119" s="53"/>
      <c r="B119" s="23"/>
      <c r="C119" s="23"/>
      <c r="D119" s="23"/>
      <c r="E119" s="23"/>
      <c r="F119" s="58"/>
      <c r="G119" s="58"/>
      <c r="H119" s="18"/>
      <c r="I119" s="23"/>
    </row>
    <row r="120" spans="1:9" x14ac:dyDescent="0.2">
      <c r="A120" s="53"/>
      <c r="B120" s="23"/>
      <c r="C120" s="23"/>
      <c r="D120" s="23"/>
      <c r="E120" s="23"/>
      <c r="F120" s="58"/>
      <c r="G120" s="58"/>
      <c r="H120" s="18"/>
      <c r="I120" s="23"/>
    </row>
    <row r="121" spans="1:9" x14ac:dyDescent="0.2">
      <c r="A121" s="53"/>
      <c r="B121" s="23"/>
      <c r="C121" s="23"/>
      <c r="D121" s="23"/>
      <c r="E121" s="23"/>
      <c r="F121" s="58"/>
      <c r="G121" s="58"/>
      <c r="H121" s="18"/>
      <c r="I121" s="23"/>
    </row>
    <row r="122" spans="1:9" x14ac:dyDescent="0.2">
      <c r="A122" s="53"/>
      <c r="B122" s="23"/>
      <c r="C122" s="23"/>
      <c r="D122" s="23"/>
      <c r="E122" s="23"/>
      <c r="F122" s="58"/>
      <c r="G122" s="58"/>
      <c r="H122" s="18"/>
      <c r="I122" s="23"/>
    </row>
    <row r="123" spans="1:9" x14ac:dyDescent="0.2">
      <c r="A123" s="53"/>
      <c r="B123" s="23"/>
      <c r="C123" s="23"/>
      <c r="D123" s="23"/>
      <c r="E123" s="23"/>
      <c r="F123" s="58"/>
      <c r="G123" s="58"/>
      <c r="H123" s="18"/>
      <c r="I123" s="23"/>
    </row>
    <row r="124" spans="1:9" x14ac:dyDescent="0.2">
      <c r="A124" s="53"/>
      <c r="B124" s="23"/>
      <c r="C124" s="23"/>
      <c r="D124" s="23"/>
      <c r="E124" s="23"/>
      <c r="F124" s="58"/>
      <c r="G124" s="58"/>
      <c r="H124" s="18"/>
      <c r="I124" s="23"/>
    </row>
    <row r="125" spans="1:9" x14ac:dyDescent="0.2">
      <c r="A125" s="53"/>
      <c r="B125" s="23"/>
      <c r="C125" s="23"/>
      <c r="D125" s="23"/>
      <c r="E125" s="23"/>
      <c r="F125" s="58"/>
      <c r="G125" s="58"/>
      <c r="H125" s="18"/>
      <c r="I125" s="23"/>
    </row>
    <row r="126" spans="1:9" x14ac:dyDescent="0.2">
      <c r="A126" s="53"/>
      <c r="B126" s="23"/>
      <c r="C126" s="23"/>
      <c r="D126" s="23"/>
      <c r="E126" s="23"/>
      <c r="F126" s="58"/>
      <c r="G126" s="58"/>
      <c r="H126" s="18"/>
      <c r="I126" s="23"/>
    </row>
    <row r="127" spans="1:9" x14ac:dyDescent="0.2">
      <c r="A127" s="53"/>
      <c r="B127" s="23"/>
      <c r="C127" s="23"/>
      <c r="D127" s="23"/>
      <c r="E127" s="23"/>
      <c r="F127" s="58"/>
      <c r="G127" s="58"/>
      <c r="H127" s="18"/>
      <c r="I127" s="23"/>
    </row>
    <row r="128" spans="1:9" x14ac:dyDescent="0.2">
      <c r="A128" s="53"/>
      <c r="B128" s="23"/>
      <c r="C128" s="23"/>
      <c r="D128" s="23"/>
      <c r="E128" s="23"/>
      <c r="F128" s="58"/>
      <c r="G128" s="58"/>
      <c r="H128" s="18"/>
      <c r="I128" s="23"/>
    </row>
    <row r="129" spans="1:9" x14ac:dyDescent="0.2">
      <c r="A129" s="53"/>
      <c r="B129" s="23"/>
      <c r="C129" s="23"/>
      <c r="D129" s="23"/>
      <c r="E129" s="23"/>
      <c r="F129" s="58"/>
      <c r="G129" s="58"/>
      <c r="H129" s="18"/>
      <c r="I129" s="23"/>
    </row>
    <row r="130" spans="1:9" x14ac:dyDescent="0.2">
      <c r="A130" s="53"/>
      <c r="B130" s="23"/>
      <c r="C130" s="23"/>
      <c r="D130" s="23"/>
      <c r="E130" s="23"/>
      <c r="F130" s="58"/>
      <c r="G130" s="58"/>
      <c r="H130" s="18"/>
      <c r="I130" s="23"/>
    </row>
    <row r="131" spans="1:9" x14ac:dyDescent="0.2">
      <c r="A131" s="53"/>
      <c r="B131" s="23"/>
      <c r="C131" s="23"/>
      <c r="D131" s="23"/>
      <c r="E131" s="23"/>
      <c r="F131" s="58"/>
      <c r="G131" s="58"/>
      <c r="H131" s="18"/>
      <c r="I131" s="23"/>
    </row>
    <row r="132" spans="1:9" x14ac:dyDescent="0.2">
      <c r="A132" s="53"/>
      <c r="B132" s="23"/>
      <c r="C132" s="23"/>
      <c r="D132" s="23"/>
      <c r="E132" s="23"/>
      <c r="F132" s="58"/>
      <c r="G132" s="58"/>
      <c r="H132" s="18"/>
      <c r="I132" s="23"/>
    </row>
    <row r="133" spans="1:9" x14ac:dyDescent="0.2">
      <c r="A133" s="53"/>
      <c r="B133" s="23"/>
      <c r="C133" s="23"/>
      <c r="D133" s="23"/>
      <c r="E133" s="23"/>
      <c r="F133" s="58"/>
      <c r="G133" s="58"/>
      <c r="H133" s="18"/>
      <c r="I133" s="23"/>
    </row>
    <row r="134" spans="1:9" x14ac:dyDescent="0.2">
      <c r="A134" s="53"/>
      <c r="B134" s="23"/>
      <c r="C134" s="23"/>
      <c r="D134" s="23"/>
      <c r="E134" s="23"/>
      <c r="F134" s="58"/>
      <c r="G134" s="58"/>
      <c r="H134" s="18"/>
      <c r="I134" s="23"/>
    </row>
    <row r="135" spans="1:9" x14ac:dyDescent="0.2">
      <c r="A135" s="53"/>
      <c r="B135" s="23"/>
      <c r="C135" s="23"/>
      <c r="D135" s="23"/>
      <c r="E135" s="23"/>
      <c r="F135" s="58"/>
      <c r="G135" s="58"/>
      <c r="H135" s="18"/>
      <c r="I135" s="23"/>
    </row>
    <row r="136" spans="1:9" x14ac:dyDescent="0.2">
      <c r="A136" s="53"/>
      <c r="B136" s="23"/>
      <c r="C136" s="23"/>
      <c r="D136" s="23"/>
      <c r="E136" s="23"/>
      <c r="F136" s="58"/>
      <c r="G136" s="58"/>
      <c r="H136" s="18"/>
      <c r="I136" s="23"/>
    </row>
    <row r="137" spans="1:9" x14ac:dyDescent="0.2">
      <c r="A137" s="53"/>
      <c r="B137" s="23"/>
      <c r="C137" s="23"/>
      <c r="D137" s="23"/>
      <c r="E137" s="23"/>
      <c r="F137" s="58"/>
      <c r="G137" s="58"/>
      <c r="H137" s="18"/>
      <c r="I137" s="23"/>
    </row>
    <row r="138" spans="1:9" x14ac:dyDescent="0.2">
      <c r="A138" s="53"/>
      <c r="B138" s="23"/>
      <c r="C138" s="23"/>
      <c r="D138" s="23"/>
      <c r="E138" s="23"/>
      <c r="F138" s="58"/>
      <c r="G138" s="58"/>
      <c r="H138" s="18"/>
      <c r="I138" s="23"/>
    </row>
    <row r="139" spans="1:9" x14ac:dyDescent="0.2">
      <c r="A139" s="53"/>
      <c r="B139" s="23"/>
      <c r="C139" s="23"/>
      <c r="D139" s="23"/>
      <c r="E139" s="23"/>
      <c r="F139" s="58"/>
      <c r="G139" s="58"/>
      <c r="H139" s="18"/>
      <c r="I139" s="23"/>
    </row>
    <row r="140" spans="1:9" x14ac:dyDescent="0.2">
      <c r="A140" s="53"/>
      <c r="B140" s="23"/>
      <c r="C140" s="23"/>
      <c r="D140" s="23"/>
      <c r="E140" s="23"/>
      <c r="F140" s="58"/>
      <c r="G140" s="58"/>
      <c r="H140" s="18"/>
      <c r="I140" s="23"/>
    </row>
    <row r="141" spans="1:9" x14ac:dyDescent="0.2">
      <c r="A141" s="53"/>
      <c r="B141" s="23"/>
      <c r="C141" s="23"/>
      <c r="D141" s="23"/>
      <c r="E141" s="23"/>
      <c r="F141" s="58"/>
      <c r="G141" s="58"/>
      <c r="H141" s="18"/>
      <c r="I141" s="23"/>
    </row>
    <row r="142" spans="1:9" x14ac:dyDescent="0.2">
      <c r="A142" s="53"/>
      <c r="B142" s="23"/>
      <c r="C142" s="23"/>
      <c r="D142" s="23"/>
      <c r="E142" s="23"/>
      <c r="F142" s="58"/>
      <c r="G142" s="58"/>
      <c r="H142" s="18"/>
      <c r="I142" s="23"/>
    </row>
    <row r="143" spans="1:9" x14ac:dyDescent="0.2">
      <c r="A143" s="53"/>
      <c r="B143" s="23"/>
      <c r="C143" s="23"/>
      <c r="D143" s="23"/>
      <c r="E143" s="23"/>
      <c r="F143" s="58"/>
      <c r="G143" s="58"/>
      <c r="H143" s="18"/>
      <c r="I143" s="23"/>
    </row>
    <row r="144" spans="1:9" x14ac:dyDescent="0.2">
      <c r="A144" s="53"/>
      <c r="B144" s="23"/>
      <c r="C144" s="23"/>
      <c r="D144" s="23"/>
      <c r="E144" s="23"/>
      <c r="F144" s="58"/>
      <c r="G144" s="58"/>
      <c r="H144" s="18"/>
      <c r="I144" s="23"/>
    </row>
    <row r="145" spans="1:9" x14ac:dyDescent="0.2">
      <c r="A145" s="53"/>
      <c r="B145" s="23"/>
      <c r="C145" s="23"/>
      <c r="D145" s="23"/>
      <c r="E145" s="23"/>
      <c r="F145" s="58"/>
      <c r="G145" s="58"/>
      <c r="H145" s="18"/>
      <c r="I145" s="23"/>
    </row>
    <row r="146" spans="1:9" x14ac:dyDescent="0.2">
      <c r="A146" s="53"/>
      <c r="B146" s="23"/>
      <c r="C146" s="23"/>
      <c r="D146" s="23"/>
      <c r="E146" s="23"/>
      <c r="F146" s="58"/>
      <c r="G146" s="58"/>
      <c r="H146" s="18"/>
      <c r="I146" s="23"/>
    </row>
    <row r="147" spans="1:9" x14ac:dyDescent="0.2">
      <c r="A147" s="53"/>
      <c r="B147" s="23"/>
      <c r="C147" s="23"/>
      <c r="D147" s="23"/>
      <c r="E147" s="23"/>
      <c r="F147" s="58"/>
      <c r="G147" s="58"/>
      <c r="H147" s="18"/>
      <c r="I147" s="23"/>
    </row>
    <row r="148" spans="1:9" x14ac:dyDescent="0.2">
      <c r="A148" s="53"/>
      <c r="B148" s="23"/>
      <c r="C148" s="23"/>
      <c r="D148" s="23"/>
      <c r="E148" s="23"/>
      <c r="F148" s="58"/>
      <c r="G148" s="58"/>
      <c r="H148" s="18"/>
      <c r="I148" s="23"/>
    </row>
    <row r="149" spans="1:9" x14ac:dyDescent="0.2">
      <c r="A149" s="53"/>
      <c r="B149" s="23"/>
      <c r="C149" s="23"/>
      <c r="D149" s="23"/>
      <c r="E149" s="23"/>
      <c r="F149" s="58"/>
      <c r="G149" s="58"/>
      <c r="H149" s="18"/>
      <c r="I149" s="23"/>
    </row>
    <row r="150" spans="1:9" x14ac:dyDescent="0.2">
      <c r="A150" s="53"/>
      <c r="B150" s="23"/>
      <c r="C150" s="23"/>
      <c r="D150" s="23"/>
      <c r="E150" s="23"/>
      <c r="F150" s="58"/>
      <c r="G150" s="58"/>
      <c r="H150" s="18"/>
      <c r="I150" s="23"/>
    </row>
    <row r="151" spans="1:9" x14ac:dyDescent="0.2">
      <c r="A151" s="53"/>
      <c r="B151" s="23"/>
      <c r="C151" s="23"/>
      <c r="D151" s="23"/>
      <c r="E151" s="23"/>
      <c r="F151" s="58"/>
      <c r="G151" s="58"/>
      <c r="H151" s="18"/>
      <c r="I151" s="23"/>
    </row>
    <row r="152" spans="1:9" x14ac:dyDescent="0.2">
      <c r="A152" s="53"/>
      <c r="B152" s="23"/>
      <c r="C152" s="23"/>
      <c r="D152" s="23"/>
      <c r="E152" s="23"/>
      <c r="F152" s="58"/>
      <c r="G152" s="58"/>
      <c r="H152" s="18"/>
      <c r="I152" s="23"/>
    </row>
    <row r="153" spans="1:9" x14ac:dyDescent="0.2">
      <c r="A153" s="53"/>
      <c r="B153" s="23"/>
      <c r="C153" s="23"/>
      <c r="D153" s="23"/>
      <c r="E153" s="23"/>
      <c r="F153" s="58"/>
      <c r="G153" s="58"/>
      <c r="H153" s="18"/>
      <c r="I153" s="23"/>
    </row>
    <row r="154" spans="1:9" x14ac:dyDescent="0.2">
      <c r="A154" s="53"/>
      <c r="B154" s="23"/>
      <c r="C154" s="23"/>
      <c r="D154" s="23"/>
      <c r="E154" s="23"/>
      <c r="F154" s="58"/>
      <c r="G154" s="58"/>
      <c r="H154" s="18"/>
      <c r="I154" s="23"/>
    </row>
    <row r="155" spans="1:9" x14ac:dyDescent="0.2">
      <c r="A155" s="53"/>
      <c r="B155" s="23"/>
      <c r="C155" s="23"/>
      <c r="D155" s="23"/>
      <c r="E155" s="23"/>
      <c r="F155" s="58"/>
      <c r="G155" s="58"/>
      <c r="H155" s="18"/>
      <c r="I155" s="23"/>
    </row>
    <row r="156" spans="1:9" x14ac:dyDescent="0.2">
      <c r="A156" s="53"/>
      <c r="B156" s="23"/>
      <c r="C156" s="23"/>
      <c r="D156" s="23"/>
      <c r="E156" s="23"/>
      <c r="F156" s="58"/>
      <c r="G156" s="58"/>
      <c r="H156" s="18"/>
      <c r="I156" s="23"/>
    </row>
    <row r="157" spans="1:9" x14ac:dyDescent="0.2">
      <c r="A157" s="53"/>
      <c r="B157" s="23"/>
      <c r="C157" s="23"/>
      <c r="D157" s="23"/>
      <c r="E157" s="23"/>
      <c r="F157" s="58"/>
      <c r="G157" s="58"/>
      <c r="H157" s="18"/>
      <c r="I157" s="23"/>
    </row>
    <row r="158" spans="1:9" x14ac:dyDescent="0.2">
      <c r="A158" s="53"/>
      <c r="B158" s="23"/>
      <c r="C158" s="23"/>
      <c r="D158" s="23"/>
      <c r="E158" s="23"/>
      <c r="F158" s="58"/>
      <c r="G158" s="58"/>
      <c r="H158" s="18"/>
      <c r="I158" s="23"/>
    </row>
    <row r="159" spans="1:9" x14ac:dyDescent="0.2">
      <c r="A159" s="53"/>
      <c r="B159" s="23"/>
      <c r="C159" s="23"/>
      <c r="D159" s="23"/>
      <c r="E159" s="23"/>
      <c r="F159" s="58"/>
      <c r="G159" s="58"/>
      <c r="H159" s="18"/>
      <c r="I159" s="23"/>
    </row>
    <row r="160" spans="1:9" x14ac:dyDescent="0.2">
      <c r="A160" s="53"/>
      <c r="B160" s="23"/>
      <c r="C160" s="23"/>
      <c r="D160" s="23"/>
      <c r="E160" s="23"/>
      <c r="F160" s="58"/>
      <c r="G160" s="58"/>
      <c r="H160" s="18"/>
      <c r="I160" s="23"/>
    </row>
    <row r="161" spans="1:9" x14ac:dyDescent="0.2">
      <c r="A161" s="53"/>
      <c r="B161" s="23"/>
      <c r="C161" s="23"/>
      <c r="D161" s="23"/>
      <c r="E161" s="23"/>
      <c r="F161" s="58"/>
      <c r="G161" s="58"/>
      <c r="H161" s="18"/>
      <c r="I161" s="23"/>
    </row>
    <row r="162" spans="1:9" x14ac:dyDescent="0.2">
      <c r="A162" s="53"/>
      <c r="B162" s="23"/>
      <c r="C162" s="23"/>
      <c r="D162" s="23"/>
      <c r="E162" s="23"/>
      <c r="F162" s="58"/>
      <c r="G162" s="58"/>
      <c r="H162" s="18"/>
      <c r="I162" s="23"/>
    </row>
    <row r="163" spans="1:9" x14ac:dyDescent="0.2">
      <c r="A163" s="53"/>
      <c r="B163" s="23"/>
      <c r="C163" s="23"/>
      <c r="D163" s="23"/>
      <c r="E163" s="23"/>
      <c r="F163" s="58"/>
      <c r="G163" s="58"/>
      <c r="H163" s="18"/>
      <c r="I163" s="23"/>
    </row>
    <row r="164" spans="1:9" x14ac:dyDescent="0.2">
      <c r="A164" s="53"/>
      <c r="B164" s="23"/>
      <c r="C164" s="23"/>
      <c r="D164" s="23"/>
      <c r="E164" s="23"/>
      <c r="F164" s="58"/>
      <c r="G164" s="58"/>
      <c r="H164" s="18"/>
      <c r="I164" s="23"/>
    </row>
    <row r="165" spans="1:9" x14ac:dyDescent="0.2">
      <c r="A165" s="53"/>
      <c r="B165" s="23"/>
      <c r="C165" s="23"/>
      <c r="D165" s="23"/>
      <c r="E165" s="23"/>
      <c r="F165" s="58"/>
      <c r="G165" s="58"/>
      <c r="H165" s="18"/>
      <c r="I165" s="23"/>
    </row>
    <row r="166" spans="1:9" x14ac:dyDescent="0.2">
      <c r="A166" s="53"/>
      <c r="B166" s="23"/>
      <c r="C166" s="23"/>
      <c r="D166" s="23"/>
      <c r="E166" s="23"/>
      <c r="F166" s="58"/>
      <c r="G166" s="58"/>
      <c r="H166" s="18"/>
      <c r="I166" s="23"/>
    </row>
    <row r="167" spans="1:9" x14ac:dyDescent="0.2">
      <c r="A167" s="53"/>
      <c r="B167" s="23"/>
      <c r="C167" s="23"/>
      <c r="D167" s="23"/>
      <c r="E167" s="23"/>
      <c r="F167" s="58"/>
      <c r="G167" s="58"/>
      <c r="H167" s="18"/>
      <c r="I167" s="23"/>
    </row>
    <row r="168" spans="1:9" x14ac:dyDescent="0.2">
      <c r="A168" s="53"/>
      <c r="B168" s="23"/>
      <c r="C168" s="23"/>
      <c r="D168" s="23"/>
      <c r="E168" s="23"/>
      <c r="F168" s="58"/>
      <c r="G168" s="58"/>
      <c r="H168" s="18"/>
      <c r="I168" s="23"/>
    </row>
    <row r="169" spans="1:9" x14ac:dyDescent="0.2">
      <c r="A169" s="53"/>
      <c r="B169" s="23"/>
      <c r="C169" s="23"/>
      <c r="D169" s="23"/>
      <c r="E169" s="23"/>
      <c r="F169" s="58"/>
      <c r="G169" s="58"/>
      <c r="H169" s="18"/>
      <c r="I169" s="23"/>
    </row>
    <row r="170" spans="1:9" x14ac:dyDescent="0.2">
      <c r="A170" s="53"/>
      <c r="B170" s="23"/>
      <c r="C170" s="23"/>
      <c r="D170" s="23"/>
      <c r="E170" s="23"/>
      <c r="F170" s="58"/>
      <c r="G170" s="58"/>
      <c r="H170" s="18"/>
      <c r="I170" s="23"/>
    </row>
    <row r="171" spans="1:9" x14ac:dyDescent="0.2">
      <c r="A171" s="53"/>
      <c r="B171" s="23"/>
      <c r="C171" s="23"/>
      <c r="D171" s="23"/>
      <c r="E171" s="23"/>
      <c r="F171" s="58"/>
      <c r="G171" s="58"/>
      <c r="H171" s="18"/>
      <c r="I171" s="23"/>
    </row>
    <row r="172" spans="1:9" x14ac:dyDescent="0.2">
      <c r="A172" s="53"/>
      <c r="B172" s="23"/>
      <c r="C172" s="23"/>
      <c r="D172" s="23"/>
      <c r="E172" s="23"/>
      <c r="F172" s="58"/>
      <c r="G172" s="58"/>
      <c r="H172" s="18"/>
      <c r="I172" s="23"/>
    </row>
    <row r="173" spans="1:9" x14ac:dyDescent="0.2">
      <c r="A173" s="53"/>
      <c r="B173" s="23"/>
      <c r="C173" s="23"/>
      <c r="D173" s="23"/>
      <c r="E173" s="23"/>
      <c r="F173" s="58"/>
      <c r="G173" s="58"/>
      <c r="H173" s="18"/>
      <c r="I173" s="23"/>
    </row>
    <row r="174" spans="1:9" x14ac:dyDescent="0.2">
      <c r="A174" s="53"/>
      <c r="B174" s="23"/>
      <c r="C174" s="23"/>
      <c r="D174" s="23"/>
      <c r="E174" s="23"/>
      <c r="F174" s="58"/>
      <c r="G174" s="58"/>
      <c r="H174" s="18"/>
      <c r="I174" s="23"/>
    </row>
    <row r="175" spans="1:9" x14ac:dyDescent="0.2">
      <c r="A175" s="53"/>
      <c r="B175" s="23"/>
      <c r="C175" s="23"/>
      <c r="D175" s="23"/>
      <c r="E175" s="23"/>
      <c r="F175" s="58"/>
      <c r="G175" s="58"/>
      <c r="H175" s="18"/>
      <c r="I175" s="23"/>
    </row>
    <row r="176" spans="1:9" x14ac:dyDescent="0.2">
      <c r="A176" s="53"/>
      <c r="B176" s="23"/>
      <c r="C176" s="23"/>
      <c r="D176" s="23"/>
      <c r="E176" s="23"/>
      <c r="F176" s="58"/>
      <c r="G176" s="58"/>
      <c r="H176" s="18"/>
      <c r="I176" s="23"/>
    </row>
    <row r="177" spans="1:9" x14ac:dyDescent="0.2">
      <c r="A177" s="53"/>
      <c r="B177" s="23"/>
      <c r="C177" s="23"/>
      <c r="D177" s="23"/>
      <c r="E177" s="23"/>
      <c r="F177" s="58"/>
      <c r="G177" s="58"/>
      <c r="H177" s="18"/>
      <c r="I177" s="23"/>
    </row>
    <row r="178" spans="1:9" x14ac:dyDescent="0.2">
      <c r="A178" s="53"/>
      <c r="B178" s="23"/>
      <c r="C178" s="23"/>
      <c r="D178" s="23"/>
      <c r="E178" s="23"/>
      <c r="F178" s="58"/>
      <c r="G178" s="58"/>
      <c r="H178" s="18"/>
      <c r="I178" s="23"/>
    </row>
    <row r="179" spans="1:9" x14ac:dyDescent="0.2">
      <c r="A179" s="53"/>
      <c r="B179" s="23"/>
      <c r="C179" s="23"/>
      <c r="D179" s="23"/>
      <c r="E179" s="23"/>
      <c r="F179" s="58"/>
      <c r="G179" s="58"/>
      <c r="H179" s="18"/>
      <c r="I179" s="23"/>
    </row>
    <row r="180" spans="1:9" x14ac:dyDescent="0.2">
      <c r="A180" s="53"/>
      <c r="B180" s="23"/>
      <c r="C180" s="23"/>
      <c r="D180" s="23"/>
      <c r="E180" s="23"/>
      <c r="F180" s="58"/>
      <c r="G180" s="58"/>
      <c r="H180" s="18"/>
      <c r="I180" s="23"/>
    </row>
    <row r="181" spans="1:9" x14ac:dyDescent="0.2">
      <c r="A181" s="53"/>
      <c r="B181" s="23"/>
      <c r="C181" s="23"/>
      <c r="D181" s="23"/>
      <c r="E181" s="23"/>
      <c r="F181" s="58"/>
      <c r="G181" s="58"/>
      <c r="H181" s="18"/>
      <c r="I181" s="23"/>
    </row>
    <row r="182" spans="1:9" x14ac:dyDescent="0.2">
      <c r="A182" s="53"/>
      <c r="B182" s="23"/>
      <c r="C182" s="23"/>
      <c r="D182" s="23"/>
      <c r="E182" s="23"/>
      <c r="F182" s="58"/>
      <c r="G182" s="58"/>
      <c r="H182" s="18"/>
      <c r="I182" s="23"/>
    </row>
    <row r="183" spans="1:9" x14ac:dyDescent="0.2">
      <c r="A183" s="53"/>
      <c r="B183" s="23"/>
      <c r="C183" s="23"/>
      <c r="D183" s="23"/>
      <c r="E183" s="23"/>
      <c r="F183" s="58"/>
      <c r="G183" s="58"/>
      <c r="H183" s="18"/>
      <c r="I183" s="23"/>
    </row>
    <row r="184" spans="1:9" x14ac:dyDescent="0.2">
      <c r="A184" s="53"/>
      <c r="B184" s="23"/>
      <c r="C184" s="23"/>
      <c r="D184" s="23"/>
      <c r="E184" s="23"/>
      <c r="F184" s="58"/>
      <c r="G184" s="58"/>
      <c r="H184" s="18"/>
      <c r="I184" s="23"/>
    </row>
    <row r="185" spans="1:9" x14ac:dyDescent="0.2">
      <c r="A185" s="53"/>
      <c r="B185" s="23"/>
      <c r="C185" s="23"/>
      <c r="D185" s="23"/>
      <c r="E185" s="23"/>
      <c r="F185" s="58"/>
      <c r="G185" s="58"/>
      <c r="H185" s="18"/>
      <c r="I185" s="23"/>
    </row>
    <row r="186" spans="1:9" x14ac:dyDescent="0.2">
      <c r="A186" s="53"/>
      <c r="B186" s="23"/>
      <c r="C186" s="23"/>
      <c r="D186" s="23"/>
      <c r="E186" s="23"/>
      <c r="F186" s="58"/>
      <c r="G186" s="58"/>
      <c r="H186" s="18"/>
      <c r="I186" s="23"/>
    </row>
    <row r="187" spans="1:9" x14ac:dyDescent="0.2">
      <c r="A187" s="53"/>
      <c r="B187" s="23"/>
      <c r="C187" s="23"/>
      <c r="D187" s="23"/>
      <c r="E187" s="23"/>
      <c r="F187" s="58"/>
      <c r="G187" s="58"/>
      <c r="H187" s="18"/>
      <c r="I187" s="23"/>
    </row>
    <row r="188" spans="1:9" x14ac:dyDescent="0.2">
      <c r="A188" s="53"/>
      <c r="B188" s="23"/>
      <c r="C188" s="23"/>
      <c r="D188" s="23"/>
      <c r="E188" s="23"/>
      <c r="F188" s="58"/>
      <c r="G188" s="58"/>
      <c r="H188" s="18"/>
      <c r="I188" s="23"/>
    </row>
    <row r="189" spans="1:9" x14ac:dyDescent="0.2">
      <c r="A189" s="53"/>
      <c r="B189" s="23"/>
      <c r="C189" s="23"/>
      <c r="D189" s="23"/>
      <c r="E189" s="23"/>
      <c r="F189" s="58"/>
      <c r="G189" s="58"/>
      <c r="H189" s="18"/>
      <c r="I189" s="23"/>
    </row>
    <row r="190" spans="1:9" x14ac:dyDescent="0.2">
      <c r="A190" s="53"/>
      <c r="B190" s="23"/>
      <c r="C190" s="23"/>
      <c r="D190" s="23"/>
      <c r="E190" s="23"/>
      <c r="F190" s="58"/>
      <c r="G190" s="58"/>
      <c r="H190" s="18"/>
      <c r="I190" s="23"/>
    </row>
    <row r="191" spans="1:9" x14ac:dyDescent="0.2">
      <c r="A191" s="53"/>
      <c r="B191" s="23"/>
      <c r="C191" s="23"/>
      <c r="D191" s="23"/>
      <c r="E191" s="23"/>
      <c r="F191" s="58"/>
      <c r="G191" s="58"/>
      <c r="H191" s="18"/>
      <c r="I191" s="23"/>
    </row>
    <row r="192" spans="1:9" x14ac:dyDescent="0.2">
      <c r="A192" s="53"/>
      <c r="B192" s="23"/>
      <c r="C192" s="23"/>
      <c r="D192" s="23"/>
      <c r="E192" s="23"/>
      <c r="F192" s="58"/>
      <c r="G192" s="58"/>
      <c r="H192" s="18"/>
      <c r="I192" s="23"/>
    </row>
    <row r="193" spans="1:9" x14ac:dyDescent="0.2">
      <c r="A193" s="53"/>
      <c r="B193" s="23"/>
      <c r="C193" s="23"/>
      <c r="D193" s="23"/>
      <c r="E193" s="23"/>
      <c r="F193" s="58"/>
      <c r="G193" s="58"/>
      <c r="H193" s="18"/>
      <c r="I193" s="23"/>
    </row>
    <row r="194" spans="1:9" x14ac:dyDescent="0.2">
      <c r="A194" s="53"/>
      <c r="B194" s="23"/>
      <c r="C194" s="23"/>
      <c r="D194" s="23"/>
      <c r="E194" s="23"/>
      <c r="F194" s="58"/>
      <c r="G194" s="58"/>
      <c r="H194" s="18"/>
      <c r="I194" s="23"/>
    </row>
    <row r="195" spans="1:9" x14ac:dyDescent="0.2">
      <c r="A195" s="53"/>
      <c r="B195" s="23"/>
      <c r="C195" s="23"/>
      <c r="D195" s="23"/>
      <c r="E195" s="23"/>
      <c r="F195" s="58"/>
      <c r="G195" s="58"/>
      <c r="H195" s="18"/>
      <c r="I195" s="23"/>
    </row>
    <row r="196" spans="1:9" x14ac:dyDescent="0.2">
      <c r="A196" s="53"/>
      <c r="B196" s="23"/>
      <c r="C196" s="23"/>
      <c r="D196" s="23"/>
      <c r="E196" s="23"/>
      <c r="F196" s="58"/>
      <c r="G196" s="58"/>
      <c r="H196" s="18"/>
      <c r="I196" s="23"/>
    </row>
    <row r="197" spans="1:9" x14ac:dyDescent="0.2">
      <c r="A197" s="53"/>
      <c r="B197" s="23"/>
      <c r="C197" s="23"/>
      <c r="D197" s="23"/>
      <c r="E197" s="23"/>
      <c r="F197" s="58"/>
      <c r="G197" s="58"/>
      <c r="H197" s="18"/>
      <c r="I197" s="23"/>
    </row>
    <row r="198" spans="1:9" x14ac:dyDescent="0.2">
      <c r="A198" s="53"/>
      <c r="B198" s="23"/>
      <c r="C198" s="23"/>
      <c r="D198" s="23"/>
      <c r="E198" s="23"/>
      <c r="F198" s="58"/>
      <c r="G198" s="58"/>
      <c r="H198" s="18"/>
      <c r="I198" s="23"/>
    </row>
    <row r="199" spans="1:9" x14ac:dyDescent="0.2">
      <c r="A199" s="53"/>
      <c r="B199" s="23"/>
      <c r="C199" s="23"/>
      <c r="D199" s="23"/>
      <c r="E199" s="23"/>
      <c r="F199" s="58"/>
      <c r="G199" s="58"/>
      <c r="H199" s="18"/>
      <c r="I199" s="23"/>
    </row>
    <row r="200" spans="1:9" x14ac:dyDescent="0.2">
      <c r="A200" s="53"/>
      <c r="B200" s="23"/>
      <c r="C200" s="23"/>
      <c r="D200" s="23"/>
      <c r="E200" s="23"/>
      <c r="F200" s="58"/>
      <c r="G200" s="58"/>
      <c r="H200" s="18"/>
      <c r="I200" s="23"/>
    </row>
    <row r="201" spans="1:9" x14ac:dyDescent="0.2">
      <c r="A201" s="53"/>
      <c r="B201" s="23"/>
      <c r="C201" s="23"/>
      <c r="D201" s="23"/>
      <c r="E201" s="23"/>
      <c r="F201" s="58"/>
      <c r="G201" s="58"/>
      <c r="H201" s="18"/>
      <c r="I201" s="23"/>
    </row>
    <row r="202" spans="1:9" x14ac:dyDescent="0.2">
      <c r="A202" s="53"/>
      <c r="B202" s="23"/>
      <c r="C202" s="23"/>
      <c r="D202" s="23"/>
      <c r="E202" s="23"/>
      <c r="F202" s="58"/>
      <c r="G202" s="58"/>
      <c r="H202" s="18"/>
      <c r="I202" s="23"/>
    </row>
    <row r="203" spans="1:9" x14ac:dyDescent="0.2">
      <c r="A203" s="53"/>
      <c r="B203" s="23"/>
      <c r="C203" s="23"/>
      <c r="D203" s="23"/>
      <c r="E203" s="23"/>
      <c r="F203" s="58"/>
      <c r="G203" s="58"/>
      <c r="H203" s="18"/>
      <c r="I203" s="23"/>
    </row>
    <row r="204" spans="1:9" x14ac:dyDescent="0.2">
      <c r="A204" s="53"/>
      <c r="B204" s="23"/>
      <c r="C204" s="23"/>
      <c r="D204" s="23"/>
      <c r="E204" s="23"/>
      <c r="F204" s="58"/>
      <c r="G204" s="58"/>
      <c r="H204" s="18"/>
      <c r="I204" s="23"/>
    </row>
    <row r="205" spans="1:9" x14ac:dyDescent="0.2">
      <c r="A205" s="53"/>
      <c r="B205" s="23"/>
      <c r="C205" s="23"/>
      <c r="D205" s="23"/>
      <c r="E205" s="23"/>
      <c r="F205" s="58"/>
      <c r="G205" s="58"/>
      <c r="H205" s="18"/>
      <c r="I205" s="23"/>
    </row>
    <row r="206" spans="1:9" x14ac:dyDescent="0.2">
      <c r="A206" s="53"/>
      <c r="B206" s="23"/>
      <c r="C206" s="23"/>
      <c r="D206" s="23"/>
      <c r="E206" s="23"/>
      <c r="F206" s="58"/>
      <c r="G206" s="58"/>
      <c r="H206" s="18"/>
      <c r="I206" s="23"/>
    </row>
    <row r="207" spans="1:9" x14ac:dyDescent="0.2">
      <c r="A207" s="53"/>
      <c r="B207" s="23"/>
      <c r="C207" s="23"/>
      <c r="D207" s="23"/>
      <c r="E207" s="23"/>
      <c r="F207" s="58"/>
      <c r="G207" s="58"/>
      <c r="H207" s="18"/>
      <c r="I207" s="23"/>
    </row>
    <row r="208" spans="1:9" x14ac:dyDescent="0.2">
      <c r="A208" s="53"/>
      <c r="B208" s="23"/>
      <c r="C208" s="23"/>
      <c r="D208" s="23"/>
      <c r="E208" s="23"/>
      <c r="F208" s="58"/>
      <c r="G208" s="58"/>
      <c r="H208" s="18"/>
      <c r="I208" s="23"/>
    </row>
    <row r="209" spans="1:9" x14ac:dyDescent="0.2">
      <c r="A209" s="53"/>
      <c r="B209" s="23"/>
      <c r="C209" s="23"/>
      <c r="D209" s="23"/>
      <c r="E209" s="23"/>
      <c r="F209" s="58"/>
      <c r="G209" s="58"/>
      <c r="H209" s="18"/>
      <c r="I209" s="23"/>
    </row>
    <row r="210" spans="1:9" x14ac:dyDescent="0.2">
      <c r="A210" s="53"/>
      <c r="B210" s="23"/>
      <c r="C210" s="23"/>
      <c r="D210" s="23"/>
      <c r="E210" s="23"/>
      <c r="F210" s="58"/>
      <c r="G210" s="58"/>
      <c r="H210" s="18"/>
      <c r="I210" s="23"/>
    </row>
    <row r="211" spans="1:9" x14ac:dyDescent="0.2">
      <c r="A211" s="53"/>
      <c r="B211" s="23"/>
      <c r="C211" s="23"/>
      <c r="D211" s="23"/>
      <c r="E211" s="23"/>
      <c r="F211" s="58"/>
      <c r="G211" s="58"/>
      <c r="H211" s="18"/>
      <c r="I211" s="23"/>
    </row>
    <row r="212" spans="1:9" x14ac:dyDescent="0.2">
      <c r="A212" s="53"/>
      <c r="B212" s="23"/>
      <c r="C212" s="23"/>
      <c r="D212" s="23"/>
      <c r="E212" s="23"/>
      <c r="F212" s="58"/>
      <c r="G212" s="58"/>
      <c r="H212" s="18"/>
      <c r="I212" s="23"/>
    </row>
    <row r="213" spans="1:9" x14ac:dyDescent="0.2">
      <c r="A213" s="53"/>
      <c r="B213" s="23"/>
      <c r="C213" s="23"/>
      <c r="D213" s="23"/>
      <c r="E213" s="23"/>
      <c r="F213" s="58"/>
      <c r="G213" s="58"/>
      <c r="H213" s="18"/>
      <c r="I213" s="23"/>
    </row>
    <row r="214" spans="1:9" x14ac:dyDescent="0.2">
      <c r="A214" s="53"/>
      <c r="B214" s="23"/>
      <c r="C214" s="23"/>
      <c r="D214" s="23"/>
      <c r="E214" s="23"/>
      <c r="F214" s="58"/>
      <c r="G214" s="58"/>
      <c r="H214" s="18"/>
      <c r="I214" s="23"/>
    </row>
    <row r="215" spans="1:9" x14ac:dyDescent="0.2">
      <c r="A215" s="53"/>
      <c r="B215" s="23"/>
      <c r="C215" s="23"/>
      <c r="D215" s="23"/>
      <c r="E215" s="23"/>
      <c r="F215" s="58"/>
      <c r="G215" s="58"/>
      <c r="H215" s="18"/>
      <c r="I215" s="23"/>
    </row>
    <row r="216" spans="1:9" x14ac:dyDescent="0.2">
      <c r="A216" s="53"/>
      <c r="B216" s="23"/>
      <c r="C216" s="23"/>
      <c r="D216" s="23"/>
      <c r="E216" s="23"/>
      <c r="F216" s="58"/>
      <c r="G216" s="58"/>
      <c r="H216" s="18"/>
      <c r="I216" s="23"/>
    </row>
    <row r="217" spans="1:9" x14ac:dyDescent="0.2">
      <c r="A217" s="53"/>
      <c r="B217" s="23"/>
      <c r="C217" s="23"/>
      <c r="D217" s="23"/>
      <c r="E217" s="23"/>
      <c r="F217" s="58"/>
      <c r="G217" s="58"/>
      <c r="H217" s="18"/>
      <c r="I217" s="23"/>
    </row>
    <row r="218" spans="1:9" x14ac:dyDescent="0.2">
      <c r="A218" s="53"/>
      <c r="B218" s="23"/>
      <c r="C218" s="23"/>
      <c r="D218" s="23"/>
      <c r="E218" s="23"/>
      <c r="F218" s="58"/>
      <c r="G218" s="58"/>
      <c r="H218" s="18"/>
      <c r="I218" s="23"/>
    </row>
    <row r="219" spans="1:9" x14ac:dyDescent="0.2">
      <c r="A219" s="53"/>
      <c r="B219" s="23"/>
      <c r="C219" s="23"/>
      <c r="D219" s="23"/>
      <c r="E219" s="23"/>
      <c r="F219" s="58"/>
      <c r="G219" s="58"/>
      <c r="H219" s="18"/>
      <c r="I219" s="23"/>
    </row>
    <row r="220" spans="1:9" x14ac:dyDescent="0.2">
      <c r="A220" s="53"/>
      <c r="B220" s="23"/>
      <c r="C220" s="23"/>
      <c r="D220" s="23"/>
      <c r="E220" s="23"/>
      <c r="F220" s="58"/>
      <c r="G220" s="58"/>
      <c r="H220" s="18"/>
      <c r="I220" s="23"/>
    </row>
    <row r="221" spans="1:9" x14ac:dyDescent="0.2">
      <c r="A221" s="53"/>
      <c r="B221" s="23"/>
      <c r="C221" s="23"/>
      <c r="D221" s="23"/>
      <c r="E221" s="23"/>
      <c r="F221" s="58"/>
      <c r="G221" s="58"/>
      <c r="H221" s="18"/>
      <c r="I221" s="23"/>
    </row>
    <row r="222" spans="1:9" x14ac:dyDescent="0.2">
      <c r="A222" s="53"/>
      <c r="B222" s="23"/>
      <c r="C222" s="23"/>
      <c r="D222" s="23"/>
      <c r="E222" s="23"/>
      <c r="F222" s="58"/>
      <c r="G222" s="58"/>
      <c r="H222" s="18"/>
      <c r="I222" s="23"/>
    </row>
    <row r="223" spans="1:9" x14ac:dyDescent="0.2">
      <c r="A223" s="53"/>
      <c r="B223" s="23"/>
      <c r="C223" s="23"/>
      <c r="D223" s="23"/>
      <c r="E223" s="23"/>
      <c r="F223" s="58"/>
      <c r="G223" s="58"/>
      <c r="H223" s="18"/>
      <c r="I223" s="23"/>
    </row>
    <row r="224" spans="1:9" x14ac:dyDescent="0.2">
      <c r="A224" s="53"/>
      <c r="B224" s="23"/>
      <c r="C224" s="23"/>
      <c r="D224" s="23"/>
      <c r="E224" s="23"/>
      <c r="F224" s="58"/>
      <c r="G224" s="58"/>
      <c r="H224" s="18"/>
      <c r="I224" s="23"/>
    </row>
    <row r="225" spans="1:9" x14ac:dyDescent="0.2">
      <c r="A225" s="53"/>
      <c r="B225" s="23"/>
      <c r="C225" s="23"/>
      <c r="D225" s="23"/>
      <c r="E225" s="23"/>
      <c r="F225" s="58"/>
      <c r="G225" s="58"/>
      <c r="H225" s="18"/>
      <c r="I225" s="23"/>
    </row>
    <row r="226" spans="1:9" x14ac:dyDescent="0.2">
      <c r="A226" s="53"/>
      <c r="B226" s="23"/>
      <c r="C226" s="23"/>
      <c r="D226" s="23"/>
      <c r="E226" s="23"/>
      <c r="F226" s="58"/>
      <c r="G226" s="58"/>
      <c r="H226" s="18"/>
      <c r="I226" s="23"/>
    </row>
    <row r="227" spans="1:9" x14ac:dyDescent="0.2">
      <c r="A227" s="53"/>
      <c r="B227" s="23"/>
      <c r="C227" s="23"/>
      <c r="D227" s="23"/>
      <c r="E227" s="23"/>
      <c r="F227" s="58"/>
      <c r="G227" s="58"/>
      <c r="H227" s="18"/>
      <c r="I227" s="23"/>
    </row>
    <row r="228" spans="1:9" x14ac:dyDescent="0.2">
      <c r="A228" s="53"/>
      <c r="B228" s="23"/>
      <c r="C228" s="23"/>
      <c r="D228" s="23"/>
      <c r="E228" s="23"/>
      <c r="F228" s="58"/>
      <c r="G228" s="58"/>
      <c r="H228" s="18"/>
      <c r="I228" s="23"/>
    </row>
    <row r="229" spans="1:9" x14ac:dyDescent="0.2">
      <c r="A229" s="53"/>
      <c r="B229" s="23"/>
      <c r="C229" s="23"/>
      <c r="D229" s="23"/>
      <c r="E229" s="23"/>
      <c r="F229" s="58"/>
      <c r="G229" s="58"/>
      <c r="H229" s="18"/>
      <c r="I229" s="23"/>
    </row>
    <row r="230" spans="1:9" x14ac:dyDescent="0.2">
      <c r="A230" s="53"/>
      <c r="B230" s="23"/>
      <c r="C230" s="23"/>
      <c r="D230" s="23"/>
      <c r="E230" s="23"/>
      <c r="F230" s="58"/>
      <c r="G230" s="58"/>
      <c r="H230" s="18"/>
      <c r="I230" s="23"/>
    </row>
    <row r="231" spans="1:9" x14ac:dyDescent="0.2">
      <c r="A231" s="53"/>
      <c r="B231" s="23"/>
      <c r="C231" s="23"/>
      <c r="D231" s="23"/>
      <c r="E231" s="23"/>
      <c r="F231" s="58"/>
      <c r="G231" s="58"/>
      <c r="H231" s="18"/>
      <c r="I231" s="23"/>
    </row>
    <row r="232" spans="1:9" x14ac:dyDescent="0.2">
      <c r="A232" s="53"/>
      <c r="B232" s="23"/>
      <c r="C232" s="23"/>
      <c r="D232" s="23"/>
      <c r="E232" s="23"/>
      <c r="F232" s="58"/>
      <c r="G232" s="58"/>
      <c r="H232" s="18"/>
      <c r="I232" s="23"/>
    </row>
    <row r="233" spans="1:9" x14ac:dyDescent="0.2">
      <c r="A233" s="53"/>
      <c r="B233" s="23"/>
      <c r="C233" s="23"/>
      <c r="D233" s="23"/>
      <c r="E233" s="23"/>
      <c r="F233" s="58"/>
      <c r="G233" s="58"/>
      <c r="H233" s="18"/>
      <c r="I233" s="23"/>
    </row>
    <row r="234" spans="1:9" x14ac:dyDescent="0.2">
      <c r="A234" s="53"/>
      <c r="B234" s="23"/>
      <c r="C234" s="23"/>
      <c r="D234" s="23"/>
      <c r="E234" s="23"/>
      <c r="F234" s="58"/>
      <c r="G234" s="58"/>
      <c r="H234" s="18"/>
      <c r="I234" s="23"/>
    </row>
    <row r="235" spans="1:9" x14ac:dyDescent="0.2">
      <c r="A235" s="53"/>
      <c r="B235" s="23"/>
      <c r="C235" s="23"/>
      <c r="D235" s="23"/>
      <c r="E235" s="23"/>
      <c r="F235" s="58"/>
      <c r="G235" s="58"/>
      <c r="H235" s="18"/>
      <c r="I235" s="23"/>
    </row>
    <row r="236" spans="1:9" x14ac:dyDescent="0.2">
      <c r="A236" s="53"/>
      <c r="B236" s="23"/>
      <c r="C236" s="23"/>
      <c r="D236" s="23"/>
      <c r="E236" s="23"/>
      <c r="F236" s="58"/>
      <c r="G236" s="58"/>
      <c r="H236" s="18"/>
      <c r="I236" s="23"/>
    </row>
    <row r="237" spans="1:9" x14ac:dyDescent="0.2">
      <c r="A237" s="53"/>
      <c r="B237" s="23"/>
      <c r="C237" s="23"/>
      <c r="D237" s="23"/>
      <c r="E237" s="23"/>
      <c r="F237" s="58"/>
      <c r="G237" s="58"/>
      <c r="H237" s="18"/>
      <c r="I237" s="23"/>
    </row>
    <row r="238" spans="1:9" x14ac:dyDescent="0.2">
      <c r="A238" s="53"/>
      <c r="B238" s="23"/>
      <c r="C238" s="23"/>
      <c r="D238" s="23"/>
      <c r="E238" s="23"/>
      <c r="F238" s="58"/>
      <c r="G238" s="58"/>
      <c r="H238" s="18"/>
      <c r="I238" s="23"/>
    </row>
    <row r="239" spans="1:9" x14ac:dyDescent="0.2">
      <c r="A239" s="53"/>
      <c r="B239" s="23"/>
      <c r="C239" s="23"/>
      <c r="D239" s="23"/>
      <c r="E239" s="23"/>
      <c r="F239" s="58"/>
      <c r="G239" s="58"/>
      <c r="H239" s="18"/>
      <c r="I239" s="23"/>
    </row>
    <row r="240" spans="1:9" x14ac:dyDescent="0.2">
      <c r="A240" s="53"/>
      <c r="B240" s="23"/>
      <c r="C240" s="23"/>
      <c r="D240" s="23"/>
      <c r="E240" s="23"/>
      <c r="F240" s="58"/>
      <c r="G240" s="58"/>
      <c r="H240" s="18"/>
      <c r="I240" s="23"/>
    </row>
    <row r="241" spans="1:9" x14ac:dyDescent="0.2">
      <c r="A241" s="53"/>
      <c r="B241" s="23"/>
      <c r="C241" s="23"/>
      <c r="D241" s="23"/>
      <c r="E241" s="23"/>
      <c r="F241" s="58"/>
      <c r="G241" s="58"/>
      <c r="H241" s="18"/>
      <c r="I241" s="23"/>
    </row>
    <row r="242" spans="1:9" x14ac:dyDescent="0.2">
      <c r="A242" s="53"/>
      <c r="B242" s="23"/>
      <c r="C242" s="23"/>
      <c r="D242" s="23"/>
      <c r="E242" s="23"/>
      <c r="F242" s="58"/>
      <c r="G242" s="58"/>
      <c r="H242" s="18"/>
      <c r="I242" s="23"/>
    </row>
    <row r="243" spans="1:9" x14ac:dyDescent="0.2">
      <c r="A243" s="53"/>
      <c r="B243" s="23"/>
      <c r="C243" s="23"/>
      <c r="D243" s="23"/>
      <c r="E243" s="23"/>
      <c r="F243" s="58"/>
      <c r="G243" s="58"/>
      <c r="H243" s="18"/>
      <c r="I243" s="23"/>
    </row>
    <row r="244" spans="1:9" x14ac:dyDescent="0.2">
      <c r="A244" s="53"/>
      <c r="B244" s="23"/>
      <c r="C244" s="23"/>
      <c r="D244" s="23"/>
      <c r="E244" s="23"/>
      <c r="F244" s="58"/>
      <c r="G244" s="58"/>
      <c r="H244" s="18"/>
      <c r="I244" s="23"/>
    </row>
    <row r="245" spans="1:9" x14ac:dyDescent="0.2">
      <c r="A245" s="53"/>
      <c r="B245" s="23"/>
      <c r="C245" s="23"/>
      <c r="D245" s="23"/>
      <c r="E245" s="23"/>
      <c r="F245" s="58"/>
      <c r="G245" s="58"/>
      <c r="H245" s="18"/>
      <c r="I245" s="23"/>
    </row>
    <row r="246" spans="1:9" x14ac:dyDescent="0.2">
      <c r="A246" s="53"/>
      <c r="B246" s="23"/>
      <c r="C246" s="23"/>
      <c r="D246" s="23"/>
      <c r="E246" s="23"/>
      <c r="F246" s="58"/>
      <c r="G246" s="58"/>
      <c r="H246" s="18"/>
      <c r="I246" s="23"/>
    </row>
    <row r="247" spans="1:9" x14ac:dyDescent="0.2">
      <c r="A247" s="53"/>
      <c r="B247" s="23"/>
      <c r="C247" s="23"/>
      <c r="D247" s="23"/>
      <c r="E247" s="23"/>
      <c r="F247" s="58"/>
      <c r="G247" s="58"/>
      <c r="H247" s="18"/>
      <c r="I247" s="23"/>
    </row>
    <row r="248" spans="1:9" x14ac:dyDescent="0.2">
      <c r="A248" s="53"/>
      <c r="B248" s="23"/>
      <c r="C248" s="23"/>
      <c r="D248" s="23"/>
      <c r="E248" s="23"/>
      <c r="F248" s="58"/>
      <c r="G248" s="58"/>
      <c r="H248" s="18"/>
      <c r="I248" s="23"/>
    </row>
    <row r="249" spans="1:9" x14ac:dyDescent="0.2">
      <c r="A249" s="53"/>
      <c r="B249" s="23"/>
      <c r="C249" s="23"/>
      <c r="D249" s="23"/>
      <c r="E249" s="23"/>
      <c r="F249" s="58"/>
      <c r="G249" s="58"/>
      <c r="H249" s="18"/>
      <c r="I249" s="23"/>
    </row>
    <row r="250" spans="1:9" x14ac:dyDescent="0.2">
      <c r="A250" s="53"/>
      <c r="B250" s="23"/>
      <c r="C250" s="23"/>
      <c r="D250" s="23"/>
      <c r="E250" s="23"/>
      <c r="F250" s="58"/>
      <c r="G250" s="58"/>
      <c r="H250" s="18"/>
      <c r="I250" s="23"/>
    </row>
    <row r="251" spans="1:9" x14ac:dyDescent="0.2">
      <c r="A251" s="53"/>
      <c r="B251" s="23"/>
      <c r="C251" s="23"/>
      <c r="D251" s="23"/>
      <c r="E251" s="23"/>
      <c r="F251" s="58"/>
      <c r="G251" s="58"/>
      <c r="H251" s="18"/>
      <c r="I251" s="23"/>
    </row>
    <row r="252" spans="1:9" x14ac:dyDescent="0.2">
      <c r="A252" s="53"/>
      <c r="B252" s="23"/>
      <c r="C252" s="23"/>
      <c r="D252" s="23"/>
      <c r="E252" s="23"/>
      <c r="F252" s="58"/>
      <c r="G252" s="58"/>
      <c r="H252" s="18"/>
      <c r="I252" s="23"/>
    </row>
    <row r="253" spans="1:9" x14ac:dyDescent="0.2">
      <c r="A253" s="53"/>
      <c r="B253" s="23"/>
      <c r="C253" s="23"/>
      <c r="D253" s="23"/>
      <c r="E253" s="23"/>
      <c r="F253" s="58"/>
      <c r="G253" s="58"/>
      <c r="H253" s="18"/>
      <c r="I253" s="23"/>
    </row>
    <row r="254" spans="1:9" x14ac:dyDescent="0.2">
      <c r="A254" s="53"/>
      <c r="B254" s="23"/>
      <c r="C254" s="23"/>
      <c r="D254" s="23"/>
      <c r="E254" s="23"/>
      <c r="F254" s="58"/>
      <c r="G254" s="58"/>
      <c r="H254" s="18"/>
      <c r="I254" s="23"/>
    </row>
    <row r="255" spans="1:9" x14ac:dyDescent="0.2">
      <c r="A255" s="53"/>
      <c r="B255" s="23"/>
      <c r="C255" s="23"/>
      <c r="D255" s="23"/>
      <c r="E255" s="23"/>
      <c r="F255" s="58"/>
      <c r="G255" s="58"/>
      <c r="H255" s="18"/>
      <c r="I255" s="23"/>
    </row>
    <row r="256" spans="1:9" x14ac:dyDescent="0.2">
      <c r="A256" s="53"/>
      <c r="B256" s="23"/>
      <c r="C256" s="23"/>
      <c r="D256" s="23"/>
      <c r="E256" s="23"/>
      <c r="F256" s="58"/>
      <c r="G256" s="58"/>
      <c r="H256" s="18"/>
      <c r="I256" s="23"/>
    </row>
    <row r="257" spans="1:9" x14ac:dyDescent="0.2">
      <c r="A257" s="53"/>
      <c r="B257" s="23"/>
      <c r="C257" s="23"/>
      <c r="D257" s="23"/>
      <c r="E257" s="23"/>
      <c r="F257" s="58"/>
      <c r="G257" s="58"/>
      <c r="H257" s="18"/>
      <c r="I257" s="23"/>
    </row>
    <row r="258" spans="1:9" x14ac:dyDescent="0.2">
      <c r="A258" s="53"/>
      <c r="B258" s="23"/>
      <c r="C258" s="23"/>
      <c r="D258" s="23"/>
      <c r="E258" s="23"/>
      <c r="F258" s="58"/>
      <c r="G258" s="58"/>
      <c r="H258" s="18"/>
      <c r="I258" s="23"/>
    </row>
    <row r="259" spans="1:9" x14ac:dyDescent="0.2">
      <c r="A259" s="53"/>
      <c r="B259" s="23"/>
      <c r="C259" s="23"/>
      <c r="D259" s="23"/>
      <c r="E259" s="23"/>
      <c r="F259" s="58"/>
      <c r="G259" s="58"/>
      <c r="H259" s="18"/>
      <c r="I259" s="23"/>
    </row>
    <row r="260" spans="1:9" x14ac:dyDescent="0.2">
      <c r="A260" s="53"/>
      <c r="B260" s="23"/>
      <c r="C260" s="23"/>
      <c r="D260" s="23"/>
      <c r="E260" s="23"/>
      <c r="F260" s="58"/>
      <c r="G260" s="58"/>
      <c r="H260" s="18"/>
      <c r="I260" s="23"/>
    </row>
    <row r="261" spans="1:9" x14ac:dyDescent="0.2">
      <c r="A261" s="53"/>
      <c r="B261" s="23"/>
      <c r="C261" s="23"/>
      <c r="D261" s="23"/>
      <c r="E261" s="23"/>
      <c r="F261" s="58"/>
      <c r="G261" s="58"/>
      <c r="H261" s="18"/>
      <c r="I261" s="23"/>
    </row>
    <row r="262" spans="1:9" x14ac:dyDescent="0.2">
      <c r="A262" s="53"/>
      <c r="B262" s="23"/>
      <c r="C262" s="23"/>
      <c r="D262" s="23"/>
      <c r="E262" s="23"/>
      <c r="F262" s="58"/>
      <c r="G262" s="58"/>
      <c r="H262" s="18"/>
      <c r="I262" s="23"/>
    </row>
    <row r="263" spans="1:9" x14ac:dyDescent="0.2">
      <c r="A263" s="53"/>
      <c r="B263" s="23"/>
      <c r="C263" s="23"/>
      <c r="D263" s="23"/>
      <c r="E263" s="23"/>
      <c r="F263" s="58"/>
      <c r="G263" s="58"/>
      <c r="H263" s="18"/>
      <c r="I263" s="23"/>
    </row>
    <row r="264" spans="1:9" x14ac:dyDescent="0.2">
      <c r="A264" s="53"/>
      <c r="B264" s="23"/>
      <c r="C264" s="23"/>
      <c r="D264" s="23"/>
      <c r="E264" s="23"/>
      <c r="F264" s="58"/>
      <c r="G264" s="58"/>
      <c r="H264" s="18"/>
      <c r="I264" s="23"/>
    </row>
    <row r="265" spans="1:9" x14ac:dyDescent="0.2">
      <c r="A265" s="53"/>
      <c r="B265" s="23"/>
      <c r="C265" s="23"/>
      <c r="D265" s="23"/>
      <c r="E265" s="23"/>
      <c r="F265" s="58"/>
      <c r="G265" s="58"/>
      <c r="H265" s="18"/>
      <c r="I265" s="23"/>
    </row>
    <row r="266" spans="1:9" x14ac:dyDescent="0.2">
      <c r="A266" s="53"/>
      <c r="B266" s="23"/>
      <c r="C266" s="23"/>
      <c r="D266" s="23"/>
      <c r="E266" s="23"/>
      <c r="F266" s="58"/>
      <c r="G266" s="58"/>
      <c r="H266" s="18"/>
      <c r="I266" s="23"/>
    </row>
    <row r="267" spans="1:9" x14ac:dyDescent="0.2">
      <c r="A267" s="53"/>
      <c r="B267" s="23"/>
      <c r="C267" s="23"/>
      <c r="D267" s="23"/>
      <c r="E267" s="23"/>
      <c r="F267" s="58"/>
      <c r="G267" s="58"/>
      <c r="H267" s="18"/>
      <c r="I267" s="23"/>
    </row>
    <row r="268" spans="1:9" x14ac:dyDescent="0.2">
      <c r="A268" s="53"/>
      <c r="B268" s="23"/>
      <c r="C268" s="23"/>
      <c r="D268" s="23"/>
      <c r="E268" s="23"/>
      <c r="F268" s="58"/>
      <c r="G268" s="58"/>
      <c r="H268" s="18"/>
      <c r="I268" s="23"/>
    </row>
    <row r="269" spans="1:9" x14ac:dyDescent="0.2">
      <c r="A269" s="53"/>
      <c r="B269" s="23"/>
      <c r="C269" s="23"/>
      <c r="D269" s="23"/>
      <c r="E269" s="23"/>
      <c r="F269" s="58"/>
      <c r="G269" s="58"/>
      <c r="H269" s="18"/>
      <c r="I269" s="23"/>
    </row>
    <row r="270" spans="1:9" x14ac:dyDescent="0.2">
      <c r="A270" s="53"/>
      <c r="B270" s="23"/>
      <c r="C270" s="23"/>
      <c r="D270" s="23"/>
      <c r="E270" s="23"/>
      <c r="F270" s="58"/>
      <c r="G270" s="58"/>
      <c r="H270" s="18"/>
      <c r="I270" s="23"/>
    </row>
    <row r="271" spans="1:9" x14ac:dyDescent="0.2">
      <c r="A271" s="53"/>
      <c r="B271" s="23"/>
      <c r="C271" s="23"/>
      <c r="D271" s="23"/>
      <c r="E271" s="23"/>
      <c r="F271" s="58"/>
      <c r="G271" s="58"/>
      <c r="H271" s="18"/>
      <c r="I271" s="23"/>
    </row>
    <row r="272" spans="1:9" x14ac:dyDescent="0.2">
      <c r="A272" s="53"/>
      <c r="B272" s="23"/>
      <c r="C272" s="23"/>
      <c r="D272" s="23"/>
      <c r="E272" s="23"/>
      <c r="F272" s="58"/>
      <c r="G272" s="58"/>
      <c r="H272" s="18"/>
      <c r="I272" s="23"/>
    </row>
    <row r="273" spans="1:9" x14ac:dyDescent="0.2">
      <c r="A273" s="53"/>
      <c r="B273" s="23"/>
      <c r="C273" s="23"/>
      <c r="D273" s="23"/>
      <c r="E273" s="23"/>
      <c r="F273" s="58"/>
      <c r="G273" s="58"/>
      <c r="H273" s="18"/>
      <c r="I273" s="23"/>
    </row>
    <row r="274" spans="1:9" x14ac:dyDescent="0.2">
      <c r="A274" s="53"/>
      <c r="B274" s="23"/>
      <c r="C274" s="23"/>
      <c r="D274" s="23"/>
      <c r="E274" s="23"/>
      <c r="F274" s="58"/>
      <c r="G274" s="58"/>
      <c r="H274" s="18"/>
      <c r="I274" s="23"/>
    </row>
    <row r="275" spans="1:9" x14ac:dyDescent="0.2">
      <c r="A275" s="53"/>
      <c r="B275" s="23"/>
      <c r="C275" s="23"/>
      <c r="D275" s="23"/>
      <c r="E275" s="23"/>
      <c r="F275" s="58"/>
      <c r="G275" s="58"/>
      <c r="H275" s="18"/>
      <c r="I275" s="23"/>
    </row>
    <row r="276" spans="1:9" x14ac:dyDescent="0.2">
      <c r="A276" s="53"/>
      <c r="B276" s="23"/>
      <c r="C276" s="23"/>
      <c r="D276" s="23"/>
      <c r="E276" s="23"/>
      <c r="F276" s="58"/>
      <c r="G276" s="58"/>
      <c r="H276" s="18"/>
      <c r="I276" s="23"/>
    </row>
    <row r="277" spans="1:9" x14ac:dyDescent="0.2">
      <c r="A277" s="53"/>
      <c r="B277" s="23"/>
      <c r="C277" s="23"/>
      <c r="D277" s="23"/>
      <c r="E277" s="23"/>
      <c r="F277" s="58"/>
      <c r="G277" s="58"/>
      <c r="H277" s="18"/>
      <c r="I277" s="23"/>
    </row>
    <row r="278" spans="1:9" x14ac:dyDescent="0.2">
      <c r="A278" s="53"/>
      <c r="B278" s="23"/>
      <c r="C278" s="23"/>
      <c r="D278" s="23"/>
      <c r="E278" s="23"/>
      <c r="F278" s="58"/>
      <c r="G278" s="58"/>
      <c r="H278" s="18"/>
      <c r="I278" s="23"/>
    </row>
    <row r="279" spans="1:9" x14ac:dyDescent="0.2">
      <c r="A279" s="53"/>
      <c r="B279" s="23"/>
      <c r="C279" s="23"/>
      <c r="D279" s="23"/>
      <c r="E279" s="23"/>
      <c r="F279" s="58"/>
      <c r="G279" s="58"/>
      <c r="H279" s="18"/>
      <c r="I279" s="23"/>
    </row>
    <row r="280" spans="1:9" x14ac:dyDescent="0.2">
      <c r="A280" s="53"/>
      <c r="B280" s="23"/>
      <c r="C280" s="23"/>
      <c r="D280" s="23"/>
      <c r="E280" s="23"/>
      <c r="F280" s="58"/>
      <c r="G280" s="58"/>
      <c r="H280" s="18"/>
      <c r="I280" s="23"/>
    </row>
    <row r="281" spans="1:9" x14ac:dyDescent="0.2">
      <c r="A281" s="53"/>
      <c r="B281" s="23"/>
      <c r="C281" s="23"/>
      <c r="D281" s="23"/>
      <c r="E281" s="23"/>
      <c r="F281" s="58"/>
      <c r="G281" s="58"/>
      <c r="H281" s="18"/>
      <c r="I281" s="23"/>
    </row>
    <row r="282" spans="1:9" x14ac:dyDescent="0.2">
      <c r="A282" s="53"/>
      <c r="B282" s="23"/>
      <c r="C282" s="23"/>
      <c r="D282" s="23"/>
      <c r="E282" s="23"/>
      <c r="F282" s="58"/>
      <c r="G282" s="58"/>
      <c r="H282" s="18"/>
      <c r="I282" s="23"/>
    </row>
    <row r="283" spans="1:9" x14ac:dyDescent="0.2">
      <c r="A283" s="53"/>
      <c r="B283" s="23"/>
      <c r="C283" s="23"/>
      <c r="D283" s="23"/>
      <c r="E283" s="23"/>
      <c r="F283" s="58"/>
      <c r="G283" s="58"/>
      <c r="H283" s="18"/>
      <c r="I283" s="23"/>
    </row>
    <row r="284" spans="1:9" x14ac:dyDescent="0.2">
      <c r="A284" s="53"/>
      <c r="B284" s="23"/>
      <c r="C284" s="23"/>
      <c r="D284" s="23"/>
      <c r="E284" s="23"/>
      <c r="F284" s="58"/>
      <c r="G284" s="58"/>
      <c r="H284" s="18"/>
      <c r="I284" s="23"/>
    </row>
    <row r="285" spans="1:9" x14ac:dyDescent="0.2">
      <c r="A285" s="53"/>
      <c r="B285" s="23"/>
      <c r="C285" s="23"/>
      <c r="D285" s="23"/>
      <c r="E285" s="23"/>
      <c r="F285" s="58"/>
      <c r="G285" s="58"/>
      <c r="H285" s="18"/>
      <c r="I285" s="23"/>
    </row>
    <row r="286" spans="1:9" x14ac:dyDescent="0.2">
      <c r="A286" s="53"/>
      <c r="B286" s="23"/>
      <c r="C286" s="23"/>
      <c r="D286" s="23"/>
      <c r="E286" s="23"/>
      <c r="F286" s="58"/>
      <c r="G286" s="58"/>
      <c r="H286" s="18"/>
      <c r="I286" s="23"/>
    </row>
    <row r="287" spans="1:9" x14ac:dyDescent="0.2">
      <c r="A287" s="53"/>
      <c r="B287" s="23"/>
      <c r="C287" s="23"/>
      <c r="D287" s="23"/>
      <c r="E287" s="23"/>
      <c r="F287" s="58"/>
      <c r="G287" s="58"/>
      <c r="H287" s="18"/>
      <c r="I287" s="23"/>
    </row>
    <row r="288" spans="1:9" x14ac:dyDescent="0.2">
      <c r="A288" s="53"/>
      <c r="B288" s="23"/>
      <c r="C288" s="23"/>
      <c r="D288" s="23"/>
      <c r="E288" s="23"/>
      <c r="F288" s="58"/>
      <c r="G288" s="58"/>
      <c r="H288" s="18"/>
      <c r="I288" s="23"/>
    </row>
    <row r="289" spans="1:9" x14ac:dyDescent="0.2">
      <c r="A289" s="53"/>
      <c r="B289" s="23"/>
      <c r="C289" s="23"/>
      <c r="D289" s="23"/>
      <c r="E289" s="23"/>
      <c r="F289" s="58"/>
      <c r="G289" s="58"/>
      <c r="H289" s="18"/>
      <c r="I289" s="23"/>
    </row>
    <row r="290" spans="1:9" x14ac:dyDescent="0.2">
      <c r="A290" s="53"/>
      <c r="B290" s="23"/>
      <c r="C290" s="23"/>
      <c r="D290" s="23"/>
      <c r="E290" s="23"/>
      <c r="F290" s="58"/>
      <c r="G290" s="58"/>
      <c r="H290" s="18"/>
      <c r="I290" s="23"/>
    </row>
    <row r="291" spans="1:9" x14ac:dyDescent="0.2">
      <c r="A291" s="53"/>
      <c r="B291" s="23"/>
      <c r="C291" s="23"/>
      <c r="D291" s="23"/>
      <c r="E291" s="23"/>
      <c r="F291" s="58"/>
      <c r="G291" s="58"/>
      <c r="H291" s="18"/>
      <c r="I291" s="23"/>
    </row>
    <row r="292" spans="1:9" x14ac:dyDescent="0.2">
      <c r="A292" s="53"/>
      <c r="B292" s="23"/>
      <c r="C292" s="23"/>
      <c r="D292" s="23"/>
      <c r="E292" s="23"/>
      <c r="F292" s="58"/>
      <c r="G292" s="58"/>
      <c r="H292" s="18"/>
      <c r="I292" s="23"/>
    </row>
    <row r="293" spans="1:9" x14ac:dyDescent="0.2">
      <c r="A293" s="53"/>
      <c r="B293" s="23"/>
      <c r="C293" s="23"/>
      <c r="D293" s="23"/>
      <c r="E293" s="23"/>
      <c r="F293" s="58"/>
      <c r="G293" s="58"/>
      <c r="H293" s="18"/>
      <c r="I293" s="23"/>
    </row>
    <row r="294" spans="1:9" x14ac:dyDescent="0.2">
      <c r="A294" s="53"/>
      <c r="B294" s="23"/>
      <c r="C294" s="23"/>
      <c r="D294" s="23"/>
      <c r="E294" s="23"/>
      <c r="F294" s="58"/>
      <c r="G294" s="58"/>
      <c r="H294" s="18"/>
      <c r="I294" s="23"/>
    </row>
    <row r="295" spans="1:9" x14ac:dyDescent="0.2">
      <c r="A295" s="53"/>
      <c r="B295" s="23"/>
      <c r="C295" s="23"/>
      <c r="D295" s="23"/>
      <c r="E295" s="23"/>
      <c r="F295" s="58"/>
      <c r="G295" s="58"/>
      <c r="H295" s="18"/>
      <c r="I295" s="23"/>
    </row>
    <row r="296" spans="1:9" x14ac:dyDescent="0.2">
      <c r="A296" s="53"/>
      <c r="B296" s="23"/>
      <c r="C296" s="23"/>
      <c r="D296" s="23"/>
      <c r="E296" s="23"/>
      <c r="F296" s="58"/>
      <c r="G296" s="58"/>
      <c r="H296" s="18"/>
      <c r="I296" s="23"/>
    </row>
    <row r="297" spans="1:9" x14ac:dyDescent="0.2">
      <c r="A297" s="53"/>
      <c r="B297" s="23"/>
      <c r="C297" s="23"/>
      <c r="D297" s="23"/>
      <c r="E297" s="23"/>
      <c r="F297" s="58"/>
      <c r="G297" s="58"/>
      <c r="H297" s="18"/>
      <c r="I297" s="23"/>
    </row>
    <row r="298" spans="1:9" x14ac:dyDescent="0.2">
      <c r="A298" s="53"/>
      <c r="B298" s="23"/>
      <c r="C298" s="23"/>
      <c r="D298" s="23"/>
      <c r="E298" s="23"/>
      <c r="F298" s="58"/>
      <c r="G298" s="58"/>
      <c r="H298" s="18"/>
      <c r="I298" s="23"/>
    </row>
    <row r="299" spans="1:9" x14ac:dyDescent="0.2">
      <c r="A299" s="53"/>
      <c r="B299" s="23"/>
      <c r="C299" s="23"/>
      <c r="D299" s="23"/>
      <c r="E299" s="23"/>
      <c r="F299" s="58"/>
      <c r="G299" s="58"/>
      <c r="H299" s="18"/>
      <c r="I299" s="23"/>
    </row>
    <row r="300" spans="1:9" x14ac:dyDescent="0.2">
      <c r="A300" s="53"/>
      <c r="B300" s="23"/>
      <c r="C300" s="23"/>
      <c r="D300" s="23"/>
      <c r="E300" s="23"/>
      <c r="F300" s="58"/>
      <c r="G300" s="58"/>
      <c r="H300" s="18"/>
      <c r="I300" s="23"/>
    </row>
    <row r="301" spans="1:9" x14ac:dyDescent="0.2">
      <c r="A301" s="53"/>
      <c r="B301" s="23"/>
      <c r="C301" s="23"/>
      <c r="D301" s="23"/>
      <c r="E301" s="23"/>
      <c r="F301" s="58"/>
      <c r="G301" s="58"/>
      <c r="H301" s="18"/>
      <c r="I301" s="23"/>
    </row>
    <row r="302" spans="1:9" x14ac:dyDescent="0.2">
      <c r="A302" s="53"/>
      <c r="B302" s="23"/>
      <c r="C302" s="23"/>
      <c r="D302" s="23"/>
      <c r="E302" s="23"/>
      <c r="F302" s="58"/>
      <c r="G302" s="58"/>
      <c r="H302" s="18"/>
      <c r="I302" s="23"/>
    </row>
    <row r="303" spans="1:9" x14ac:dyDescent="0.2">
      <c r="A303" s="53"/>
      <c r="B303" s="23"/>
      <c r="C303" s="23"/>
      <c r="D303" s="23"/>
      <c r="E303" s="23"/>
      <c r="F303" s="58"/>
      <c r="G303" s="58"/>
      <c r="H303" s="18"/>
      <c r="I303" s="23"/>
    </row>
    <row r="304" spans="1:9" x14ac:dyDescent="0.2">
      <c r="A304" s="53"/>
      <c r="B304" s="23"/>
      <c r="C304" s="23"/>
      <c r="D304" s="23"/>
      <c r="E304" s="23"/>
      <c r="F304" s="58"/>
      <c r="G304" s="58"/>
      <c r="H304" s="18"/>
      <c r="I304" s="23"/>
    </row>
    <row r="305" spans="1:9" x14ac:dyDescent="0.2">
      <c r="A305" s="53"/>
      <c r="B305" s="23"/>
      <c r="C305" s="23"/>
      <c r="D305" s="23"/>
      <c r="E305" s="23"/>
      <c r="F305" s="58"/>
      <c r="G305" s="58"/>
      <c r="H305" s="18"/>
      <c r="I305" s="23"/>
    </row>
    <row r="306" spans="1:9" x14ac:dyDescent="0.2">
      <c r="A306" s="53"/>
      <c r="B306" s="23"/>
      <c r="C306" s="23"/>
      <c r="D306" s="23"/>
      <c r="E306" s="23"/>
      <c r="F306" s="58"/>
      <c r="G306" s="58"/>
      <c r="H306" s="18"/>
      <c r="I306" s="23"/>
    </row>
    <row r="307" spans="1:9" x14ac:dyDescent="0.2">
      <c r="A307" s="53"/>
      <c r="B307" s="23"/>
      <c r="C307" s="23"/>
      <c r="D307" s="23"/>
      <c r="E307" s="23"/>
      <c r="F307" s="58"/>
      <c r="G307" s="58"/>
      <c r="H307" s="18"/>
      <c r="I307" s="23"/>
    </row>
    <row r="308" spans="1:9" x14ac:dyDescent="0.2">
      <c r="A308" s="53"/>
      <c r="B308" s="23"/>
      <c r="C308" s="23"/>
      <c r="D308" s="23"/>
      <c r="E308" s="23"/>
      <c r="F308" s="58"/>
      <c r="G308" s="58"/>
      <c r="H308" s="18"/>
      <c r="I308" s="23"/>
    </row>
    <row r="309" spans="1:9" x14ac:dyDescent="0.2">
      <c r="A309" s="53"/>
      <c r="B309" s="23"/>
      <c r="C309" s="23"/>
      <c r="D309" s="23"/>
      <c r="E309" s="23"/>
      <c r="F309" s="58"/>
      <c r="G309" s="58"/>
      <c r="H309" s="18"/>
      <c r="I309" s="23"/>
    </row>
    <row r="310" spans="1:9" x14ac:dyDescent="0.2">
      <c r="A310" s="53"/>
      <c r="B310" s="23"/>
      <c r="C310" s="23"/>
      <c r="D310" s="23"/>
      <c r="E310" s="23"/>
      <c r="F310" s="58"/>
      <c r="G310" s="58"/>
      <c r="H310" s="18"/>
      <c r="I310" s="23"/>
    </row>
    <row r="311" spans="1:9" x14ac:dyDescent="0.2">
      <c r="A311" s="53"/>
      <c r="B311" s="23"/>
      <c r="C311" s="23"/>
      <c r="D311" s="23"/>
      <c r="E311" s="23"/>
      <c r="F311" s="58"/>
      <c r="G311" s="58"/>
      <c r="H311" s="18"/>
      <c r="I311" s="23"/>
    </row>
    <row r="312" spans="1:9" x14ac:dyDescent="0.2">
      <c r="A312" s="53"/>
      <c r="B312" s="23"/>
      <c r="C312" s="23"/>
      <c r="D312" s="23"/>
      <c r="E312" s="23"/>
      <c r="F312" s="58"/>
      <c r="G312" s="58"/>
      <c r="H312" s="18"/>
      <c r="I312" s="23"/>
    </row>
    <row r="313" spans="1:9" x14ac:dyDescent="0.2">
      <c r="A313" s="53"/>
      <c r="B313" s="23"/>
      <c r="C313" s="23"/>
      <c r="D313" s="23"/>
      <c r="E313" s="23"/>
      <c r="F313" s="58"/>
      <c r="G313" s="58"/>
      <c r="H313" s="18"/>
      <c r="I313" s="23"/>
    </row>
    <row r="314" spans="1:9" x14ac:dyDescent="0.2">
      <c r="A314" s="53"/>
      <c r="B314" s="23"/>
      <c r="C314" s="23"/>
      <c r="D314" s="23"/>
      <c r="E314" s="23"/>
      <c r="F314" s="58"/>
      <c r="G314" s="58"/>
      <c r="H314" s="18"/>
      <c r="I314" s="23"/>
    </row>
    <row r="315" spans="1:9" x14ac:dyDescent="0.2">
      <c r="A315" s="53"/>
      <c r="B315" s="23"/>
      <c r="C315" s="23"/>
      <c r="D315" s="23"/>
      <c r="E315" s="23"/>
      <c r="F315" s="58"/>
      <c r="G315" s="58"/>
      <c r="H315" s="18"/>
      <c r="I315" s="23"/>
    </row>
    <row r="316" spans="1:9" x14ac:dyDescent="0.2">
      <c r="A316" s="53"/>
      <c r="B316" s="23"/>
      <c r="C316" s="23"/>
      <c r="D316" s="23"/>
      <c r="E316" s="23"/>
      <c r="F316" s="58"/>
      <c r="G316" s="58"/>
      <c r="H316" s="18"/>
      <c r="I316" s="23"/>
    </row>
    <row r="317" spans="1:9" x14ac:dyDescent="0.2">
      <c r="A317" s="53"/>
      <c r="B317" s="23"/>
      <c r="C317" s="23"/>
      <c r="D317" s="23"/>
      <c r="E317" s="23"/>
      <c r="F317" s="58"/>
      <c r="G317" s="58"/>
      <c r="H317" s="18"/>
      <c r="I317" s="23"/>
    </row>
    <row r="318" spans="1:9" x14ac:dyDescent="0.2">
      <c r="A318" s="53"/>
      <c r="B318" s="23"/>
      <c r="C318" s="23"/>
      <c r="D318" s="23"/>
      <c r="E318" s="23"/>
      <c r="F318" s="58"/>
      <c r="G318" s="58"/>
      <c r="H318" s="18"/>
      <c r="I318" s="23"/>
    </row>
    <row r="319" spans="1:9" x14ac:dyDescent="0.2">
      <c r="A319" s="53"/>
      <c r="B319" s="23"/>
      <c r="C319" s="23"/>
      <c r="D319" s="23"/>
      <c r="E319" s="23"/>
      <c r="F319" s="58"/>
      <c r="G319" s="58"/>
      <c r="H319" s="18"/>
      <c r="I319" s="23"/>
    </row>
    <row r="320" spans="1:9" x14ac:dyDescent="0.2">
      <c r="A320" s="53"/>
      <c r="B320" s="23"/>
      <c r="C320" s="23"/>
      <c r="D320" s="23"/>
      <c r="E320" s="23"/>
      <c r="F320" s="58"/>
      <c r="G320" s="58"/>
      <c r="H320" s="18"/>
      <c r="I320" s="23"/>
    </row>
    <row r="321" spans="1:9" x14ac:dyDescent="0.2">
      <c r="A321" s="53"/>
      <c r="B321" s="23"/>
      <c r="C321" s="23"/>
      <c r="D321" s="23"/>
      <c r="E321" s="23"/>
      <c r="F321" s="58"/>
      <c r="G321" s="58"/>
      <c r="H321" s="18"/>
      <c r="I321" s="23"/>
    </row>
    <row r="322" spans="1:9" x14ac:dyDescent="0.2">
      <c r="A322" s="53"/>
      <c r="B322" s="23"/>
      <c r="C322" s="23"/>
      <c r="D322" s="23"/>
      <c r="E322" s="23"/>
      <c r="F322" s="58"/>
      <c r="G322" s="58"/>
      <c r="H322" s="18"/>
      <c r="I322" s="23"/>
    </row>
    <row r="323" spans="1:9" x14ac:dyDescent="0.2">
      <c r="A323" s="53"/>
      <c r="B323" s="23"/>
      <c r="C323" s="23"/>
      <c r="D323" s="23"/>
      <c r="E323" s="23"/>
      <c r="F323" s="58"/>
      <c r="G323" s="58"/>
      <c r="H323" s="18"/>
      <c r="I323" s="23"/>
    </row>
    <row r="324" spans="1:9" x14ac:dyDescent="0.2">
      <c r="A324" s="53"/>
      <c r="B324" s="23"/>
      <c r="C324" s="23"/>
      <c r="D324" s="23"/>
      <c r="E324" s="23"/>
      <c r="F324" s="58"/>
      <c r="G324" s="58"/>
      <c r="H324" s="18"/>
      <c r="I324" s="23"/>
    </row>
    <row r="325" spans="1:9" x14ac:dyDescent="0.2">
      <c r="A325" s="53"/>
      <c r="B325" s="23"/>
      <c r="C325" s="23"/>
      <c r="D325" s="23"/>
      <c r="E325" s="23"/>
      <c r="F325" s="58"/>
      <c r="G325" s="58"/>
      <c r="H325" s="18"/>
      <c r="I325" s="23"/>
    </row>
    <row r="326" spans="1:9" x14ac:dyDescent="0.2">
      <c r="A326" s="53"/>
      <c r="B326" s="23"/>
      <c r="C326" s="23"/>
      <c r="D326" s="23"/>
      <c r="E326" s="23"/>
      <c r="F326" s="58"/>
      <c r="G326" s="58"/>
      <c r="H326" s="18"/>
      <c r="I326" s="23"/>
    </row>
    <row r="327" spans="1:9" x14ac:dyDescent="0.2">
      <c r="A327" s="53"/>
      <c r="B327" s="23"/>
      <c r="C327" s="23"/>
      <c r="D327" s="23"/>
      <c r="E327" s="23"/>
      <c r="F327" s="58"/>
      <c r="G327" s="58"/>
      <c r="H327" s="18"/>
      <c r="I327" s="23"/>
    </row>
    <row r="328" spans="1:9" x14ac:dyDescent="0.2">
      <c r="A328" s="53"/>
      <c r="B328" s="23"/>
      <c r="C328" s="23"/>
      <c r="D328" s="23"/>
      <c r="E328" s="23"/>
      <c r="F328" s="58"/>
      <c r="G328" s="58"/>
      <c r="H328" s="18"/>
      <c r="I328" s="23"/>
    </row>
    <row r="329" spans="1:9" x14ac:dyDescent="0.2">
      <c r="A329" s="53"/>
      <c r="B329" s="23"/>
      <c r="C329" s="23"/>
      <c r="D329" s="23"/>
      <c r="E329" s="23"/>
      <c r="F329" s="58"/>
      <c r="G329" s="58"/>
      <c r="H329" s="18"/>
      <c r="I329" s="23"/>
    </row>
    <row r="330" spans="1:9" x14ac:dyDescent="0.2">
      <c r="A330" s="53"/>
      <c r="B330" s="23"/>
      <c r="C330" s="23"/>
      <c r="D330" s="23"/>
      <c r="E330" s="23"/>
      <c r="F330" s="58"/>
      <c r="G330" s="58"/>
      <c r="H330" s="18"/>
      <c r="I330" s="23"/>
    </row>
    <row r="331" spans="1:9" x14ac:dyDescent="0.2">
      <c r="A331" s="53"/>
      <c r="B331" s="23"/>
      <c r="C331" s="23"/>
      <c r="D331" s="23"/>
      <c r="E331" s="23"/>
      <c r="F331" s="58"/>
      <c r="G331" s="58"/>
      <c r="H331" s="18"/>
      <c r="I331" s="23"/>
    </row>
    <row r="332" spans="1:9" x14ac:dyDescent="0.2">
      <c r="A332" s="53"/>
      <c r="B332" s="23"/>
      <c r="C332" s="23"/>
      <c r="D332" s="23"/>
      <c r="E332" s="23"/>
      <c r="F332" s="58"/>
      <c r="G332" s="58"/>
      <c r="H332" s="18"/>
      <c r="I332" s="23"/>
    </row>
    <row r="333" spans="1:9" x14ac:dyDescent="0.2">
      <c r="A333" s="53"/>
      <c r="B333" s="23"/>
      <c r="C333" s="23"/>
      <c r="D333" s="23"/>
      <c r="E333" s="23"/>
      <c r="F333" s="58"/>
      <c r="G333" s="58"/>
      <c r="H333" s="18"/>
      <c r="I333" s="23"/>
    </row>
    <row r="334" spans="1:9" x14ac:dyDescent="0.2">
      <c r="A334" s="53"/>
      <c r="B334" s="23"/>
      <c r="C334" s="23"/>
      <c r="D334" s="23"/>
      <c r="E334" s="23"/>
      <c r="F334" s="58"/>
      <c r="G334" s="58"/>
      <c r="H334" s="18"/>
      <c r="I334" s="2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8621E-291C-4899-B810-C8A07C4ADC8C}">
  <sheetPr>
    <pageSetUpPr fitToPage="1"/>
  </sheetPr>
  <dimension ref="A1:CI400"/>
  <sheetViews>
    <sheetView topLeftCell="B1" zoomScale="110" zoomScaleNormal="110" workbookViewId="0">
      <selection activeCell="H22" sqref="H22"/>
    </sheetView>
  </sheetViews>
  <sheetFormatPr defaultColWidth="8.7109375" defaultRowHeight="12.75" x14ac:dyDescent="0.2"/>
  <cols>
    <col min="1" max="1" width="0" style="1" hidden="1" customWidth="1"/>
    <col min="2" max="2" width="8.7109375" style="1"/>
    <col min="3" max="3" width="8" style="1" customWidth="1"/>
    <col min="4" max="4" width="66.42578125" style="1" customWidth="1"/>
    <col min="5" max="5" width="13.42578125" style="1" bestFit="1" customWidth="1"/>
    <col min="6" max="7" width="9.85546875" style="1" bestFit="1" customWidth="1"/>
    <col min="8" max="8" width="9.42578125" style="1" bestFit="1" customWidth="1"/>
    <col min="9" max="9" width="8.7109375" style="1"/>
    <col min="10" max="10" width="9.42578125" style="1" bestFit="1" customWidth="1"/>
    <col min="11" max="16384" width="8.7109375" style="1"/>
  </cols>
  <sheetData>
    <row r="1" spans="2:11" x14ac:dyDescent="0.2">
      <c r="C1" s="8" t="s">
        <v>10</v>
      </c>
      <c r="D1" s="8" t="s">
        <v>6</v>
      </c>
      <c r="E1" s="8" t="s">
        <v>12</v>
      </c>
    </row>
    <row r="2" spans="2:11" x14ac:dyDescent="0.2">
      <c r="C2" s="8"/>
      <c r="D2" s="8"/>
      <c r="E2" s="8" t="s">
        <v>13</v>
      </c>
    </row>
    <row r="3" spans="2:11" x14ac:dyDescent="0.2">
      <c r="B3" s="76"/>
      <c r="C3" s="12">
        <v>6208</v>
      </c>
      <c r="D3" s="11" t="s">
        <v>37</v>
      </c>
      <c r="E3" s="103">
        <v>1967658</v>
      </c>
      <c r="F3" s="13">
        <v>45915</v>
      </c>
      <c r="G3" s="73">
        <v>0</v>
      </c>
    </row>
    <row r="4" spans="2:11" x14ac:dyDescent="0.2">
      <c r="B4" s="76"/>
      <c r="C4" s="10">
        <v>758</v>
      </c>
      <c r="D4" s="145" t="s">
        <v>39</v>
      </c>
      <c r="E4" s="103">
        <v>31190</v>
      </c>
      <c r="F4" s="13">
        <v>45915</v>
      </c>
      <c r="G4" s="73">
        <v>0.02</v>
      </c>
    </row>
    <row r="5" spans="2:11" x14ac:dyDescent="0.2">
      <c r="B5" s="76"/>
      <c r="C5" s="11">
        <v>24519</v>
      </c>
      <c r="D5" s="146" t="s">
        <v>36</v>
      </c>
      <c r="E5" s="103">
        <v>87400</v>
      </c>
      <c r="F5" s="13">
        <v>45915</v>
      </c>
      <c r="G5" s="73">
        <v>0.02</v>
      </c>
    </row>
    <row r="6" spans="2:11" ht="12.75" customHeight="1" x14ac:dyDescent="0.2">
      <c r="B6" s="76"/>
      <c r="C6" s="12">
        <v>7971</v>
      </c>
      <c r="D6" s="74" t="s">
        <v>38</v>
      </c>
      <c r="E6" s="103">
        <v>56350</v>
      </c>
      <c r="F6" s="13">
        <v>45915</v>
      </c>
      <c r="G6" s="73">
        <v>0.02</v>
      </c>
    </row>
    <row r="7" spans="2:11" ht="12.75" customHeight="1" x14ac:dyDescent="0.2">
      <c r="B7" s="76"/>
      <c r="C7" s="12">
        <v>9391</v>
      </c>
      <c r="D7" s="11" t="s">
        <v>43</v>
      </c>
      <c r="E7" s="103">
        <v>221000</v>
      </c>
      <c r="F7" s="13">
        <v>45915</v>
      </c>
      <c r="G7" s="73">
        <v>0</v>
      </c>
    </row>
    <row r="8" spans="2:11" x14ac:dyDescent="0.2">
      <c r="B8" s="76"/>
      <c r="C8" s="12">
        <v>7189</v>
      </c>
      <c r="D8" s="12" t="s">
        <v>44</v>
      </c>
      <c r="E8" s="103">
        <v>20120</v>
      </c>
      <c r="F8" s="13">
        <v>45915</v>
      </c>
      <c r="G8" s="73">
        <v>0.04</v>
      </c>
      <c r="H8" s="140"/>
      <c r="J8" s="140"/>
    </row>
    <row r="9" spans="2:11" ht="12.75" customHeight="1" x14ac:dyDescent="0.2">
      <c r="B9" s="76"/>
      <c r="C9" s="12">
        <v>559</v>
      </c>
      <c r="D9" s="11" t="s">
        <v>40</v>
      </c>
      <c r="E9" s="103">
        <v>209235</v>
      </c>
      <c r="F9" s="13">
        <v>45915</v>
      </c>
      <c r="G9" s="73">
        <v>0.02</v>
      </c>
      <c r="K9" s="141"/>
    </row>
    <row r="10" spans="2:11" ht="12.75" customHeight="1" x14ac:dyDescent="0.2">
      <c r="B10" s="76"/>
      <c r="C10" s="12">
        <v>559</v>
      </c>
      <c r="D10" s="11" t="s">
        <v>46</v>
      </c>
      <c r="E10" s="103">
        <v>11000</v>
      </c>
      <c r="F10" s="13">
        <v>45915</v>
      </c>
      <c r="G10" s="73">
        <v>0.02</v>
      </c>
      <c r="K10" s="141"/>
    </row>
    <row r="11" spans="2:11" ht="12.75" customHeight="1" x14ac:dyDescent="0.2">
      <c r="B11" s="76"/>
      <c r="C11" s="12">
        <v>560</v>
      </c>
      <c r="D11" s="11" t="s">
        <v>46</v>
      </c>
      <c r="E11" s="103">
        <v>25000</v>
      </c>
      <c r="F11" s="13">
        <v>45915</v>
      </c>
      <c r="G11" s="73">
        <v>0.02</v>
      </c>
      <c r="K11" s="141"/>
    </row>
    <row r="12" spans="2:11" ht="12.75" customHeight="1" x14ac:dyDescent="0.2">
      <c r="B12" s="76"/>
      <c r="C12" s="12">
        <v>2540</v>
      </c>
      <c r="D12" s="42" t="s">
        <v>45</v>
      </c>
      <c r="E12" s="103">
        <v>30450</v>
      </c>
      <c r="F12" s="13">
        <v>45915</v>
      </c>
      <c r="G12" s="73">
        <v>0</v>
      </c>
    </row>
    <row r="13" spans="2:11" ht="12.75" customHeight="1" x14ac:dyDescent="0.2">
      <c r="B13" s="76"/>
      <c r="C13" s="12">
        <v>2540</v>
      </c>
      <c r="D13" s="42" t="s">
        <v>47</v>
      </c>
      <c r="E13" s="103">
        <v>29835</v>
      </c>
      <c r="F13" s="13"/>
      <c r="G13" s="73"/>
    </row>
    <row r="14" spans="2:11" ht="12.75" customHeight="1" x14ac:dyDescent="0.2">
      <c r="B14" s="76"/>
      <c r="C14" s="12">
        <v>2540</v>
      </c>
      <c r="D14" s="42" t="s">
        <v>47</v>
      </c>
      <c r="E14" s="103">
        <v>483124</v>
      </c>
      <c r="F14" s="13"/>
      <c r="G14" s="73"/>
    </row>
    <row r="15" spans="2:11" ht="12.75" customHeight="1" x14ac:dyDescent="0.2">
      <c r="B15" s="76"/>
      <c r="C15" s="12">
        <v>23753</v>
      </c>
      <c r="D15" s="12" t="s">
        <v>42</v>
      </c>
      <c r="E15" s="103">
        <v>490602</v>
      </c>
      <c r="F15" s="13">
        <v>45915</v>
      </c>
      <c r="G15" s="73">
        <v>0</v>
      </c>
    </row>
    <row r="16" spans="2:11" x14ac:dyDescent="0.2">
      <c r="B16" s="76"/>
      <c r="C16" s="12">
        <v>27710</v>
      </c>
      <c r="D16" s="11" t="s">
        <v>41</v>
      </c>
      <c r="E16" s="103">
        <v>441811</v>
      </c>
      <c r="F16" s="13">
        <v>45915</v>
      </c>
      <c r="G16" s="73">
        <v>0</v>
      </c>
    </row>
    <row r="17" spans="2:87" x14ac:dyDescent="0.2">
      <c r="B17" s="76"/>
      <c r="C17" s="12"/>
      <c r="D17" s="12"/>
      <c r="E17" s="103"/>
      <c r="F17" s="13"/>
      <c r="G17" s="73"/>
      <c r="H17" s="140"/>
      <c r="J17" s="140"/>
    </row>
    <row r="18" spans="2:87" s="50" customFormat="1" ht="12.75" customHeight="1" x14ac:dyDescent="0.2">
      <c r="C18" s="28"/>
      <c r="D18" s="49"/>
      <c r="E18" s="48"/>
      <c r="H18" s="142"/>
    </row>
    <row r="19" spans="2:87" ht="12.75" customHeight="1" x14ac:dyDescent="0.2">
      <c r="C19" s="11"/>
      <c r="D19" s="11"/>
      <c r="E19" s="3"/>
      <c r="H19" s="150"/>
      <c r="I19" s="75"/>
      <c r="J19" s="5"/>
      <c r="K19" s="5"/>
    </row>
    <row r="20" spans="2:87" ht="12.75" customHeight="1" x14ac:dyDescent="0.2">
      <c r="C20" s="3"/>
      <c r="D20" s="104" t="s">
        <v>4</v>
      </c>
      <c r="E20" s="103">
        <f>SUM(E3:E19)</f>
        <v>4104775</v>
      </c>
      <c r="H20" s="150"/>
      <c r="I20" s="75"/>
      <c r="J20" s="5"/>
      <c r="K20" s="5"/>
    </row>
    <row r="21" spans="2:87" ht="12.75" customHeight="1" x14ac:dyDescent="0.2">
      <c r="C21" s="13"/>
      <c r="D21" s="4"/>
      <c r="E21" s="14"/>
      <c r="H21" s="150"/>
      <c r="I21" s="75"/>
      <c r="J21" s="5"/>
      <c r="K21" s="5"/>
    </row>
    <row r="22" spans="2:87" s="22" customFormat="1" ht="12.75" customHeight="1" x14ac:dyDescent="0.2">
      <c r="B22" s="26"/>
      <c r="C22" s="43"/>
      <c r="D22" s="39"/>
      <c r="E22" s="5"/>
      <c r="F22" s="24"/>
      <c r="G22" s="1"/>
      <c r="H22" s="150"/>
      <c r="I22" s="75"/>
      <c r="J22" s="5"/>
      <c r="K22" s="5"/>
      <c r="L22" s="91"/>
      <c r="M22" s="24"/>
      <c r="N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</row>
    <row r="23" spans="2:87" s="22" customFormat="1" ht="12.75" customHeight="1" x14ac:dyDescent="0.2">
      <c r="B23" s="23"/>
      <c r="C23" s="43"/>
      <c r="D23" s="144"/>
      <c r="E23" s="5"/>
      <c r="F23" s="24"/>
      <c r="G23" s="1"/>
      <c r="H23" s="150"/>
      <c r="I23" s="75"/>
      <c r="J23" s="5"/>
      <c r="K23" s="5"/>
      <c r="L23" s="91"/>
      <c r="M23" s="24"/>
      <c r="N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</row>
    <row r="24" spans="2:87" s="22" customFormat="1" ht="12.75" customHeight="1" x14ac:dyDescent="0.2">
      <c r="B24" s="23"/>
      <c r="C24" s="43"/>
      <c r="D24" s="147"/>
      <c r="E24" s="5"/>
      <c r="F24" s="24"/>
      <c r="G24" s="1"/>
      <c r="H24" s="150"/>
      <c r="I24" s="75"/>
      <c r="J24" s="5"/>
      <c r="K24" s="5"/>
      <c r="L24" s="5"/>
      <c r="M24" s="24"/>
      <c r="N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</row>
    <row r="25" spans="2:87" s="22" customFormat="1" ht="12.75" customHeight="1" x14ac:dyDescent="0.2">
      <c r="B25" s="23"/>
      <c r="C25" s="44"/>
      <c r="D25" s="148"/>
      <c r="E25" s="5"/>
      <c r="F25" s="24"/>
      <c r="G25" s="1"/>
      <c r="H25" s="150"/>
      <c r="I25" s="75"/>
      <c r="J25" s="5"/>
      <c r="K25" s="5"/>
      <c r="L25" s="151"/>
      <c r="M25" s="24"/>
      <c r="N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</row>
    <row r="26" spans="2:87" s="22" customFormat="1" ht="12.75" customHeight="1" x14ac:dyDescent="0.2">
      <c r="B26" s="26"/>
      <c r="C26" s="44"/>
      <c r="D26" s="149"/>
      <c r="E26" s="5"/>
      <c r="F26" s="24"/>
      <c r="G26" s="24"/>
      <c r="H26" s="24"/>
      <c r="I26" s="75"/>
      <c r="J26" s="5"/>
      <c r="K26" s="5"/>
      <c r="L26" s="1"/>
      <c r="M26" s="24"/>
      <c r="N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</row>
    <row r="27" spans="2:87" s="22" customFormat="1" ht="12.75" customHeight="1" x14ac:dyDescent="0.2">
      <c r="B27" s="23"/>
      <c r="C27" s="44"/>
      <c r="D27" s="148"/>
      <c r="E27" s="5"/>
      <c r="F27" s="24"/>
      <c r="G27" s="24"/>
      <c r="H27" s="24"/>
      <c r="I27" s="75"/>
      <c r="J27" s="5"/>
      <c r="K27" s="5"/>
      <c r="L27" s="1"/>
      <c r="M27" s="24"/>
      <c r="N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</row>
    <row r="28" spans="2:87" s="22" customFormat="1" ht="12.75" customHeight="1" x14ac:dyDescent="0.2">
      <c r="B28" s="23"/>
      <c r="C28" s="43"/>
      <c r="D28" s="144"/>
      <c r="E28" s="5"/>
      <c r="F28" s="24"/>
      <c r="G28" s="24"/>
      <c r="H28" s="24"/>
      <c r="I28" s="75"/>
      <c r="J28" s="5"/>
      <c r="K28" s="5"/>
      <c r="L28" s="151"/>
      <c r="M28" s="24"/>
      <c r="N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</row>
    <row r="29" spans="2:87" s="22" customFormat="1" ht="12.75" customHeight="1" x14ac:dyDescent="0.2">
      <c r="B29" s="26"/>
      <c r="C29" s="43"/>
      <c r="D29" s="144"/>
      <c r="E29" s="5"/>
      <c r="F29" s="24"/>
      <c r="G29" s="1"/>
      <c r="H29" s="150"/>
      <c r="I29" s="75"/>
      <c r="J29" s="5"/>
      <c r="K29" s="5"/>
      <c r="L29" s="152"/>
      <c r="M29" s="24"/>
      <c r="N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</row>
    <row r="30" spans="2:87" s="22" customFormat="1" ht="12.75" customHeight="1" x14ac:dyDescent="0.2">
      <c r="B30" s="23"/>
      <c r="C30" s="43"/>
      <c r="D30" s="39"/>
      <c r="E30" s="5"/>
      <c r="F30" s="24"/>
      <c r="G30" s="1"/>
      <c r="H30" s="150"/>
      <c r="I30" s="75"/>
      <c r="J30" s="5"/>
      <c r="K30" s="5"/>
      <c r="L30" s="5"/>
      <c r="M30" s="24"/>
      <c r="N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</row>
    <row r="31" spans="2:87" s="22" customFormat="1" ht="12.75" customHeight="1" x14ac:dyDescent="0.2">
      <c r="B31" s="23"/>
      <c r="C31" s="43"/>
      <c r="D31" s="39"/>
      <c r="E31" s="5"/>
      <c r="F31" s="24"/>
      <c r="G31" s="1"/>
      <c r="H31" s="150"/>
      <c r="I31" s="75"/>
      <c r="J31" s="5"/>
      <c r="K31" s="5"/>
      <c r="L31" s="5"/>
      <c r="M31" s="24"/>
      <c r="N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</row>
    <row r="32" spans="2:87" s="22" customFormat="1" ht="12.75" customHeight="1" x14ac:dyDescent="0.2">
      <c r="B32" s="23"/>
      <c r="C32" s="43"/>
      <c r="D32" s="39"/>
      <c r="E32" s="5"/>
      <c r="F32" s="24"/>
      <c r="G32" s="1"/>
      <c r="H32" s="150"/>
      <c r="I32" s="75"/>
      <c r="J32" s="5"/>
      <c r="K32" s="5"/>
      <c r="L32" s="5"/>
      <c r="M32" s="24"/>
      <c r="N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</row>
    <row r="33" spans="1:87" s="22" customFormat="1" ht="12.75" customHeight="1" x14ac:dyDescent="0.2">
      <c r="B33" s="26"/>
      <c r="C33" s="43"/>
      <c r="D33" s="39"/>
      <c r="E33" s="5"/>
      <c r="F33" s="24"/>
      <c r="G33" s="1"/>
      <c r="H33" s="150"/>
      <c r="I33" s="75"/>
      <c r="J33" s="5"/>
      <c r="K33" s="5"/>
      <c r="L33" s="1"/>
      <c r="M33" s="24"/>
      <c r="N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</row>
    <row r="34" spans="1:87" s="22" customFormat="1" ht="12.75" customHeight="1" x14ac:dyDescent="0.2">
      <c r="B34" s="23"/>
      <c r="C34" s="43"/>
      <c r="D34" s="43"/>
      <c r="E34" s="5"/>
      <c r="F34" s="24"/>
      <c r="G34" s="1"/>
      <c r="H34" s="150"/>
      <c r="I34" s="75"/>
      <c r="J34" s="5"/>
      <c r="K34" s="5"/>
      <c r="L34" s="1"/>
      <c r="M34" s="24"/>
      <c r="N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</row>
    <row r="35" spans="1:87" s="22" customFormat="1" ht="12.75" customHeight="1" x14ac:dyDescent="0.2">
      <c r="B35" s="23"/>
      <c r="C35" s="43"/>
      <c r="D35" s="43"/>
      <c r="E35" s="5"/>
      <c r="F35" s="24"/>
      <c r="G35" s="24"/>
      <c r="H35" s="143"/>
      <c r="I35" s="75"/>
      <c r="J35" s="5"/>
      <c r="K35" s="5"/>
      <c r="L35" s="1"/>
      <c r="M35" s="24"/>
      <c r="N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</row>
    <row r="36" spans="1:87" s="22" customFormat="1" ht="12.75" customHeight="1" x14ac:dyDescent="0.2">
      <c r="B36" s="23"/>
      <c r="C36" s="43"/>
      <c r="D36" s="43"/>
      <c r="E36" s="5"/>
      <c r="F36" s="24"/>
      <c r="G36" s="24"/>
      <c r="H36" s="143"/>
      <c r="I36" s="75"/>
      <c r="J36" s="5"/>
      <c r="K36" s="5"/>
      <c r="L36" s="1"/>
      <c r="M36" s="24"/>
      <c r="N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</row>
    <row r="37" spans="1:87" s="22" customFormat="1" ht="12.75" customHeight="1" x14ac:dyDescent="0.2">
      <c r="B37" s="51"/>
      <c r="C37" s="43"/>
      <c r="D37" s="43"/>
      <c r="E37" s="5"/>
      <c r="F37" s="24"/>
      <c r="G37" s="1"/>
      <c r="H37" s="150"/>
      <c r="I37" s="75"/>
      <c r="J37" s="5"/>
      <c r="K37" s="5"/>
      <c r="L37" s="1"/>
      <c r="M37" s="24"/>
      <c r="N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</row>
    <row r="38" spans="1:87" s="22" customFormat="1" ht="12.75" customHeight="1" x14ac:dyDescent="0.2">
      <c r="A38" s="38"/>
      <c r="B38" s="39"/>
      <c r="C38" s="43"/>
      <c r="D38" s="39"/>
      <c r="E38" s="5"/>
      <c r="F38" s="39"/>
      <c r="G38" s="1"/>
      <c r="H38" s="150"/>
      <c r="I38" s="75"/>
      <c r="J38" s="5"/>
      <c r="K38" s="5"/>
      <c r="L38" s="5"/>
      <c r="M38" s="39"/>
      <c r="N38" s="39"/>
      <c r="O38" s="38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</row>
    <row r="39" spans="1:87" s="22" customFormat="1" ht="12.75" customHeight="1" x14ac:dyDescent="0.2">
      <c r="A39" s="38"/>
      <c r="B39" s="39"/>
      <c r="C39" s="43"/>
      <c r="D39" s="43"/>
      <c r="E39" s="5"/>
      <c r="F39" s="39"/>
      <c r="G39" s="1"/>
      <c r="H39" s="150"/>
      <c r="I39" s="75"/>
      <c r="J39" s="5"/>
      <c r="K39" s="5"/>
      <c r="L39" s="1"/>
      <c r="M39" s="39"/>
      <c r="N39" s="39"/>
      <c r="O39" s="38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</row>
    <row r="40" spans="1:87" s="22" customFormat="1" ht="12.75" customHeight="1" x14ac:dyDescent="0.2">
      <c r="A40" s="38"/>
      <c r="B40" s="39"/>
      <c r="C40" s="43"/>
      <c r="D40" s="43"/>
      <c r="E40" s="5"/>
      <c r="F40" s="39"/>
      <c r="G40" s="1"/>
      <c r="H40" s="150"/>
      <c r="I40" s="75"/>
      <c r="J40" s="5"/>
      <c r="K40" s="5"/>
      <c r="L40" s="1"/>
      <c r="M40" s="39"/>
      <c r="N40" s="39"/>
      <c r="O40" s="38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</row>
    <row r="41" spans="1:87" s="77" customFormat="1" x14ac:dyDescent="0.2">
      <c r="B41" s="25"/>
      <c r="C41" s="44"/>
      <c r="D41" s="44"/>
      <c r="E41" s="43"/>
      <c r="F41" s="43"/>
      <c r="G41" s="43"/>
      <c r="H41" s="43"/>
      <c r="I41" s="75"/>
      <c r="J41" s="5"/>
      <c r="K41" s="5"/>
      <c r="L41" s="1"/>
      <c r="M41" s="43"/>
      <c r="N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</row>
    <row r="42" spans="1:87" s="22" customFormat="1" x14ac:dyDescent="0.2">
      <c r="B42" s="27"/>
      <c r="C42" s="24"/>
      <c r="D42" s="39"/>
      <c r="E42" s="24"/>
      <c r="F42" s="143"/>
      <c r="G42" s="143"/>
      <c r="H42" s="143"/>
      <c r="I42" s="24"/>
      <c r="J42" s="24"/>
      <c r="K42" s="24"/>
      <c r="L42" s="24"/>
      <c r="M42" s="24"/>
      <c r="N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</row>
    <row r="43" spans="1:87" s="22" customFormat="1" ht="12.75" customHeight="1" x14ac:dyDescent="0.2">
      <c r="B43" s="27"/>
      <c r="C43" s="43"/>
      <c r="D43" s="44"/>
      <c r="E43" s="24"/>
      <c r="F43" s="24"/>
      <c r="G43" s="24"/>
      <c r="H43" s="24"/>
      <c r="I43" s="24"/>
      <c r="J43" s="24"/>
      <c r="K43" s="24"/>
      <c r="L43" s="24"/>
      <c r="M43" s="24"/>
      <c r="N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</row>
    <row r="44" spans="1:87" s="22" customFormat="1" ht="12.75" customHeight="1" x14ac:dyDescent="0.2">
      <c r="B44" s="27"/>
      <c r="C44" s="43"/>
      <c r="D44" s="43"/>
      <c r="E44" s="24"/>
      <c r="F44" s="24"/>
      <c r="G44" s="24"/>
      <c r="H44" s="24"/>
      <c r="I44" s="24"/>
      <c r="J44" s="24"/>
      <c r="K44" s="24"/>
      <c r="L44" s="24"/>
      <c r="M44" s="24"/>
      <c r="N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</row>
    <row r="45" spans="1:87" s="22" customFormat="1" ht="12.75" customHeight="1" x14ac:dyDescent="0.2">
      <c r="B45" s="27"/>
      <c r="C45" s="43"/>
      <c r="D45" s="43"/>
      <c r="E45" s="24"/>
      <c r="F45" s="24"/>
      <c r="G45" s="24"/>
      <c r="H45" s="24"/>
      <c r="I45" s="24"/>
      <c r="J45" s="24"/>
      <c r="K45" s="24"/>
      <c r="L45" s="24"/>
      <c r="M45" s="24"/>
      <c r="N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</row>
    <row r="46" spans="1:87" s="22" customFormat="1" ht="12.75" customHeight="1" x14ac:dyDescent="0.2">
      <c r="B46" s="27"/>
      <c r="C46" s="24"/>
      <c r="D46" s="39"/>
      <c r="E46" s="24"/>
      <c r="F46" s="24"/>
      <c r="G46" s="24"/>
      <c r="H46" s="24"/>
      <c r="I46" s="24"/>
      <c r="J46" s="24"/>
      <c r="K46" s="24"/>
      <c r="L46" s="24"/>
      <c r="M46" s="24"/>
      <c r="N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</row>
    <row r="47" spans="1:87" s="22" customFormat="1" x14ac:dyDescent="0.2">
      <c r="B47" s="27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</row>
    <row r="48" spans="1:87" s="22" customFormat="1" ht="12.75" customHeight="1" x14ac:dyDescent="0.2">
      <c r="B48" s="27"/>
      <c r="C48" s="43"/>
      <c r="D48" s="44"/>
      <c r="E48" s="24"/>
      <c r="F48" s="24"/>
      <c r="G48" s="24"/>
      <c r="H48" s="24"/>
      <c r="I48" s="24"/>
      <c r="J48" s="24"/>
      <c r="K48" s="24"/>
      <c r="L48" s="24"/>
      <c r="M48" s="24"/>
      <c r="N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</row>
    <row r="49" spans="2:87" s="22" customFormat="1" ht="12.75" customHeight="1" x14ac:dyDescent="0.2">
      <c r="B49" s="27"/>
      <c r="C49" s="24"/>
      <c r="D49" s="39"/>
      <c r="E49" s="24"/>
      <c r="F49" s="24"/>
      <c r="G49" s="24"/>
      <c r="H49" s="24"/>
      <c r="I49" s="24"/>
      <c r="J49" s="24"/>
      <c r="K49" s="24"/>
      <c r="L49" s="24"/>
      <c r="M49" s="24"/>
      <c r="N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</row>
    <row r="50" spans="2:87" s="22" customFormat="1" ht="12.75" customHeight="1" x14ac:dyDescent="0.2">
      <c r="B50" s="25"/>
      <c r="C50" s="44"/>
      <c r="D50" s="43"/>
      <c r="E50" s="5"/>
      <c r="F50" s="24"/>
      <c r="G50" s="24"/>
      <c r="H50" s="24"/>
      <c r="I50" s="24"/>
      <c r="J50" s="24"/>
      <c r="K50" s="24"/>
      <c r="L50" s="24"/>
      <c r="M50" s="24"/>
      <c r="N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</row>
    <row r="51" spans="2:87" s="22" customFormat="1" ht="12.75" customHeight="1" x14ac:dyDescent="0.2">
      <c r="B51" s="27"/>
      <c r="C51" s="43"/>
      <c r="D51" s="43"/>
      <c r="E51" s="5"/>
      <c r="F51" s="24"/>
      <c r="G51" s="24"/>
      <c r="H51" s="24"/>
      <c r="I51" s="24"/>
      <c r="J51" s="24"/>
      <c r="K51" s="24"/>
      <c r="L51" s="24"/>
      <c r="M51" s="24"/>
      <c r="N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</row>
    <row r="52" spans="2:87" s="22" customFormat="1" ht="12.75" customHeight="1" x14ac:dyDescent="0.2">
      <c r="B52" s="27"/>
      <c r="C52" s="44"/>
      <c r="D52" s="43"/>
      <c r="E52" s="5"/>
      <c r="F52" s="24"/>
      <c r="G52" s="24"/>
      <c r="H52" s="24"/>
      <c r="I52" s="24"/>
      <c r="J52" s="24"/>
      <c r="K52" s="24"/>
      <c r="L52" s="24"/>
      <c r="M52" s="24"/>
      <c r="N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</row>
    <row r="53" spans="2:87" s="22" customFormat="1" ht="12.75" customHeight="1" x14ac:dyDescent="0.2">
      <c r="B53" s="27"/>
      <c r="C53" s="43"/>
      <c r="D53" s="43"/>
      <c r="E53" s="5"/>
      <c r="F53" s="24"/>
      <c r="G53" s="24"/>
      <c r="H53" s="24"/>
      <c r="I53" s="24"/>
      <c r="J53" s="24"/>
      <c r="K53" s="24"/>
      <c r="L53" s="24"/>
      <c r="M53" s="24"/>
      <c r="N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</row>
    <row r="54" spans="2:87" s="22" customFormat="1" ht="12.75" customHeight="1" x14ac:dyDescent="0.2">
      <c r="B54" s="27"/>
      <c r="C54" s="43"/>
      <c r="D54" s="43"/>
      <c r="E54" s="5"/>
      <c r="F54" s="24"/>
      <c r="G54" s="24"/>
      <c r="H54" s="24"/>
      <c r="I54" s="24"/>
      <c r="J54" s="24"/>
      <c r="K54" s="24"/>
      <c r="L54" s="24"/>
      <c r="M54" s="24"/>
      <c r="N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</row>
    <row r="55" spans="2:87" s="22" customFormat="1" ht="12.75" customHeight="1" x14ac:dyDescent="0.2">
      <c r="B55" s="27"/>
      <c r="C55" s="43"/>
      <c r="D55" s="43"/>
      <c r="E55" s="5"/>
      <c r="F55" s="24"/>
      <c r="G55" s="24"/>
      <c r="H55" s="24"/>
      <c r="I55" s="24"/>
      <c r="J55" s="24"/>
      <c r="K55" s="24"/>
      <c r="L55" s="24"/>
      <c r="M55" s="24"/>
      <c r="N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</row>
    <row r="56" spans="2:87" s="29" customFormat="1" ht="12.75" customHeight="1" x14ac:dyDescent="0.2">
      <c r="B56" s="26"/>
      <c r="C56" s="1"/>
      <c r="D56" s="24"/>
      <c r="E56" s="5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</row>
    <row r="57" spans="2:87" s="29" customFormat="1" ht="12.75" customHeight="1" x14ac:dyDescent="0.2">
      <c r="B57" s="78"/>
      <c r="C57" s="43"/>
      <c r="D57" s="44"/>
      <c r="E57" s="5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</row>
    <row r="58" spans="2:87" s="29" customFormat="1" ht="12.75" customHeight="1" x14ac:dyDescent="0.2">
      <c r="B58" s="26"/>
      <c r="C58" s="43"/>
      <c r="D58" s="44"/>
      <c r="E58" s="5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</row>
    <row r="59" spans="2:87" s="22" customFormat="1" ht="12.75" customHeight="1" x14ac:dyDescent="0.2">
      <c r="B59" s="52"/>
      <c r="C59" s="43"/>
      <c r="D59" s="79"/>
      <c r="E59" s="5"/>
      <c r="F59" s="24"/>
      <c r="G59" s="24"/>
      <c r="H59" s="24"/>
      <c r="I59" s="24"/>
      <c r="J59" s="24"/>
      <c r="K59" s="24"/>
      <c r="L59" s="24"/>
      <c r="M59" s="24"/>
      <c r="N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</row>
    <row r="60" spans="2:87" s="22" customFormat="1" ht="12.75" customHeight="1" x14ac:dyDescent="0.2">
      <c r="B60" s="52"/>
      <c r="C60" s="43"/>
      <c r="D60" s="79"/>
      <c r="E60" s="5"/>
      <c r="F60" s="24"/>
      <c r="G60" s="24"/>
      <c r="H60" s="24"/>
      <c r="I60" s="24"/>
      <c r="J60" s="24"/>
      <c r="K60" s="24"/>
      <c r="L60" s="24"/>
      <c r="M60" s="24"/>
      <c r="N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</row>
    <row r="61" spans="2:87" s="22" customFormat="1" ht="12.75" customHeight="1" x14ac:dyDescent="0.2">
      <c r="B61" s="24"/>
      <c r="C61" s="43"/>
      <c r="D61" s="43"/>
      <c r="E61" s="5"/>
      <c r="F61" s="24"/>
      <c r="G61" s="24"/>
      <c r="H61" s="24"/>
      <c r="I61" s="24"/>
      <c r="J61" s="24"/>
      <c r="K61" s="24"/>
      <c r="L61" s="24"/>
      <c r="M61" s="24"/>
      <c r="N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</row>
    <row r="62" spans="2:87" s="22" customFormat="1" ht="12.75" customHeight="1" x14ac:dyDescent="0.2">
      <c r="B62" s="80"/>
      <c r="C62" s="43"/>
      <c r="D62" s="43"/>
      <c r="E62" s="5"/>
      <c r="F62" s="24"/>
      <c r="G62" s="24"/>
      <c r="H62" s="24"/>
      <c r="I62" s="24"/>
      <c r="J62" s="24"/>
      <c r="K62" s="24"/>
      <c r="L62" s="24"/>
      <c r="M62" s="24"/>
      <c r="N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</row>
    <row r="63" spans="2:87" s="22" customFormat="1" ht="12.75" customHeight="1" x14ac:dyDescent="0.2">
      <c r="B63" s="25"/>
      <c r="C63" s="1"/>
      <c r="D63" s="1"/>
      <c r="E63" s="5"/>
      <c r="F63" s="24"/>
      <c r="G63" s="24"/>
      <c r="H63" s="24"/>
      <c r="I63" s="24"/>
      <c r="J63" s="24"/>
      <c r="K63" s="24"/>
      <c r="L63" s="24"/>
      <c r="M63" s="24"/>
      <c r="N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</row>
    <row r="64" spans="2:87" s="22" customFormat="1" ht="12.75" customHeight="1" x14ac:dyDescent="0.2">
      <c r="B64" s="25"/>
      <c r="C64" s="1"/>
      <c r="D64" s="1"/>
      <c r="E64" s="5"/>
      <c r="F64" s="24"/>
      <c r="G64" s="24"/>
      <c r="H64" s="24"/>
      <c r="I64" s="24"/>
      <c r="J64" s="24"/>
      <c r="K64" s="24"/>
      <c r="L64" s="24"/>
      <c r="M64" s="24"/>
      <c r="N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</row>
    <row r="65" spans="1:87" s="22" customFormat="1" ht="12.75" customHeight="1" x14ac:dyDescent="0.2">
      <c r="B65" s="24"/>
      <c r="C65" s="43"/>
      <c r="D65" s="43"/>
      <c r="E65" s="5"/>
      <c r="F65" s="24"/>
      <c r="G65" s="24"/>
      <c r="H65" s="24"/>
      <c r="I65" s="24"/>
      <c r="J65" s="24"/>
      <c r="K65" s="24"/>
      <c r="L65" s="24"/>
      <c r="M65" s="24"/>
      <c r="N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</row>
    <row r="66" spans="1:87" s="38" customFormat="1" ht="12.75" customHeight="1" x14ac:dyDescent="0.2">
      <c r="A66" s="22"/>
      <c r="B66" s="52"/>
      <c r="C66" s="44"/>
      <c r="D66" s="44"/>
      <c r="E66" s="5"/>
      <c r="F66" s="24"/>
      <c r="G66" s="24"/>
      <c r="H66" s="24"/>
      <c r="I66" s="24"/>
      <c r="J66" s="24"/>
      <c r="K66" s="24"/>
      <c r="L66" s="24"/>
      <c r="M66" s="24"/>
      <c r="N66" s="24"/>
      <c r="O66" s="22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</row>
    <row r="67" spans="1:87" s="38" customFormat="1" ht="12.75" customHeight="1" x14ac:dyDescent="0.2">
      <c r="B67" s="39"/>
      <c r="C67" s="43"/>
      <c r="D67" s="43"/>
      <c r="E67" s="5"/>
      <c r="F67" s="39"/>
      <c r="G67" s="39"/>
      <c r="H67" s="39"/>
      <c r="I67" s="39"/>
      <c r="J67" s="39"/>
      <c r="K67" s="39"/>
      <c r="L67" s="39"/>
      <c r="M67" s="39"/>
      <c r="N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</row>
    <row r="68" spans="1:87" s="22" customFormat="1" ht="12.75" customHeight="1" x14ac:dyDescent="0.2">
      <c r="A68" s="38"/>
      <c r="B68" s="39"/>
      <c r="C68" s="43"/>
      <c r="D68" s="43"/>
      <c r="E68" s="5"/>
      <c r="F68" s="39"/>
      <c r="G68" s="39"/>
      <c r="H68" s="39"/>
      <c r="I68" s="39"/>
      <c r="J68" s="39"/>
      <c r="K68" s="39"/>
      <c r="L68" s="39"/>
      <c r="M68" s="39"/>
      <c r="N68" s="39"/>
      <c r="O68" s="3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</row>
    <row r="69" spans="1:87" s="22" customFormat="1" ht="12.75" customHeight="1" x14ac:dyDescent="0.2">
      <c r="B69" s="25"/>
      <c r="C69" s="44"/>
      <c r="D69" s="44"/>
      <c r="E69" s="5"/>
      <c r="F69" s="24"/>
      <c r="G69" s="24"/>
      <c r="H69" s="24"/>
      <c r="I69" s="24"/>
      <c r="J69" s="24"/>
      <c r="K69" s="24"/>
      <c r="L69" s="24"/>
      <c r="M69" s="24"/>
      <c r="N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</row>
    <row r="70" spans="1:87" s="22" customFormat="1" ht="12.75" customHeight="1" x14ac:dyDescent="0.2">
      <c r="B70" s="25"/>
      <c r="C70" s="44"/>
      <c r="D70" s="44"/>
      <c r="E70" s="5"/>
      <c r="F70" s="24"/>
      <c r="G70" s="24"/>
      <c r="H70" s="24"/>
      <c r="I70" s="24"/>
      <c r="J70" s="24"/>
      <c r="K70" s="24"/>
      <c r="L70" s="24"/>
      <c r="M70" s="24"/>
      <c r="N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</row>
    <row r="71" spans="1:87" s="22" customFormat="1" ht="12.75" customHeight="1" x14ac:dyDescent="0.2">
      <c r="B71" s="24"/>
      <c r="C71" s="43"/>
      <c r="D71" s="43"/>
      <c r="E71" s="5"/>
      <c r="F71" s="24"/>
      <c r="G71" s="24"/>
      <c r="H71" s="24"/>
      <c r="I71" s="24"/>
      <c r="J71" s="24"/>
      <c r="K71" s="24"/>
      <c r="L71" s="24"/>
      <c r="M71" s="24"/>
      <c r="N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</row>
    <row r="72" spans="1:87" s="22" customFormat="1" ht="12.75" customHeight="1" x14ac:dyDescent="0.2">
      <c r="A72" s="29"/>
      <c r="B72" s="26"/>
      <c r="C72" s="44"/>
      <c r="D72" s="44"/>
      <c r="E72" s="5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</row>
    <row r="73" spans="1:87" s="22" customFormat="1" ht="12.75" customHeight="1" x14ac:dyDescent="0.2">
      <c r="B73" s="39"/>
      <c r="C73" s="43"/>
      <c r="D73" s="43"/>
      <c r="E73" s="5"/>
      <c r="F73" s="24"/>
      <c r="G73" s="24"/>
      <c r="H73" s="24"/>
      <c r="I73" s="24"/>
      <c r="J73" s="24"/>
      <c r="K73" s="24"/>
      <c r="L73" s="24"/>
      <c r="M73" s="24"/>
      <c r="N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</row>
    <row r="74" spans="1:87" s="22" customFormat="1" x14ac:dyDescent="0.2">
      <c r="A74" s="38"/>
      <c r="B74" s="24"/>
      <c r="C74" s="43"/>
      <c r="D74" s="81"/>
      <c r="E74" s="5"/>
      <c r="F74" s="39"/>
      <c r="G74" s="39"/>
      <c r="H74" s="39"/>
      <c r="I74" s="39"/>
      <c r="J74" s="39"/>
      <c r="K74" s="39"/>
      <c r="L74" s="39"/>
      <c r="M74" s="39"/>
      <c r="N74" s="39"/>
      <c r="O74" s="38"/>
      <c r="P74" s="38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</row>
    <row r="75" spans="1:87" s="22" customFormat="1" ht="12.75" customHeight="1" x14ac:dyDescent="0.2">
      <c r="B75" s="39"/>
      <c r="C75" s="39"/>
      <c r="D75" s="27"/>
      <c r="E75" s="5"/>
      <c r="F75" s="24"/>
      <c r="G75" s="24"/>
      <c r="H75" s="24"/>
      <c r="I75" s="24"/>
      <c r="J75" s="24"/>
      <c r="K75" s="24"/>
      <c r="L75" s="24"/>
      <c r="M75" s="24"/>
      <c r="N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</row>
    <row r="76" spans="1:87" s="22" customFormat="1" x14ac:dyDescent="0.2">
      <c r="B76" s="39"/>
      <c r="C76" s="39"/>
      <c r="D76" s="27"/>
      <c r="E76" s="5"/>
      <c r="F76" s="24"/>
      <c r="G76" s="24"/>
      <c r="H76" s="24"/>
      <c r="I76" s="24"/>
      <c r="J76" s="24"/>
      <c r="K76" s="24"/>
      <c r="L76" s="24"/>
      <c r="M76" s="24"/>
      <c r="N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</row>
    <row r="77" spans="1:87" s="22" customFormat="1" ht="12.75" customHeight="1" x14ac:dyDescent="0.2">
      <c r="B77" s="39"/>
      <c r="C77" s="39"/>
      <c r="D77" s="27"/>
      <c r="E77" s="5"/>
      <c r="F77" s="24"/>
      <c r="G77" s="24"/>
      <c r="H77" s="24"/>
      <c r="I77" s="24"/>
      <c r="J77" s="24"/>
      <c r="K77" s="24"/>
      <c r="L77" s="24"/>
      <c r="M77" s="24"/>
      <c r="N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</row>
    <row r="78" spans="1:87" s="22" customFormat="1" ht="12.75" customHeight="1" x14ac:dyDescent="0.2">
      <c r="B78" s="39"/>
      <c r="C78" s="39"/>
      <c r="D78" s="27"/>
      <c r="E78" s="5"/>
      <c r="F78" s="24"/>
      <c r="G78" s="24"/>
      <c r="H78" s="24"/>
      <c r="I78" s="24"/>
      <c r="J78" s="24"/>
      <c r="K78" s="24"/>
      <c r="L78" s="24"/>
      <c r="M78" s="24"/>
      <c r="N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</row>
    <row r="79" spans="1:87" s="22" customFormat="1" ht="12.75" customHeight="1" x14ac:dyDescent="0.2">
      <c r="B79" s="39"/>
      <c r="C79" s="39"/>
      <c r="D79" s="27"/>
      <c r="E79" s="5"/>
      <c r="F79" s="24"/>
      <c r="G79" s="24"/>
      <c r="H79" s="24"/>
      <c r="I79" s="24"/>
      <c r="J79" s="24"/>
      <c r="K79" s="24"/>
      <c r="L79" s="24"/>
      <c r="M79" s="24"/>
      <c r="N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</row>
    <row r="80" spans="1:87" s="22" customFormat="1" ht="12.75" customHeight="1" x14ac:dyDescent="0.2">
      <c r="B80" s="39"/>
      <c r="C80" s="39"/>
      <c r="D80" s="27"/>
      <c r="E80" s="5"/>
      <c r="F80" s="24"/>
      <c r="G80" s="24"/>
      <c r="H80" s="24"/>
      <c r="I80" s="24"/>
      <c r="J80" s="24"/>
      <c r="K80" s="24"/>
      <c r="L80" s="24"/>
      <c r="M80" s="24"/>
      <c r="N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</row>
    <row r="81" spans="1:87" s="38" customFormat="1" ht="12.75" customHeight="1" x14ac:dyDescent="0.2">
      <c r="A81" s="22"/>
      <c r="B81" s="24"/>
      <c r="C81" s="43"/>
      <c r="D81" s="43"/>
      <c r="E81" s="5"/>
      <c r="F81" s="24"/>
      <c r="G81" s="24"/>
      <c r="H81" s="24"/>
      <c r="I81" s="24"/>
      <c r="J81" s="24"/>
      <c r="K81" s="24"/>
      <c r="L81" s="24"/>
      <c r="M81" s="24"/>
      <c r="N81" s="24"/>
      <c r="O81" s="22"/>
      <c r="P81" s="22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</row>
    <row r="82" spans="1:87" s="22" customFormat="1" ht="12.75" customHeight="1" x14ac:dyDescent="0.2">
      <c r="B82" s="39"/>
      <c r="C82" s="39"/>
      <c r="D82" s="27"/>
      <c r="E82" s="5"/>
      <c r="F82" s="24"/>
      <c r="G82" s="24"/>
      <c r="H82" s="24"/>
      <c r="I82" s="24"/>
      <c r="J82" s="24"/>
      <c r="K82" s="24"/>
      <c r="L82" s="24"/>
      <c r="M82" s="24"/>
      <c r="N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</row>
    <row r="83" spans="1:87" s="22" customFormat="1" x14ac:dyDescent="0.2">
      <c r="B83" s="39"/>
      <c r="C83" s="39"/>
      <c r="D83" s="27"/>
      <c r="E83" s="5"/>
      <c r="F83" s="24"/>
      <c r="G83" s="24"/>
      <c r="H83" s="24"/>
      <c r="I83" s="24"/>
      <c r="J83" s="24"/>
      <c r="K83" s="24"/>
      <c r="L83" s="24"/>
      <c r="M83" s="24"/>
      <c r="N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</row>
    <row r="84" spans="1:87" s="38" customFormat="1" ht="12.75" customHeight="1" x14ac:dyDescent="0.2">
      <c r="A84" s="22"/>
      <c r="B84" s="24"/>
      <c r="C84" s="43"/>
      <c r="D84" s="27"/>
      <c r="E84" s="5"/>
      <c r="F84" s="24"/>
      <c r="G84" s="24"/>
      <c r="H84" s="24"/>
      <c r="I84" s="24"/>
      <c r="J84" s="24"/>
      <c r="K84" s="24"/>
      <c r="L84" s="24"/>
      <c r="M84" s="24"/>
      <c r="N84" s="24"/>
      <c r="O84" s="22"/>
      <c r="P84" s="22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</row>
    <row r="85" spans="1:87" s="38" customFormat="1" ht="12.75" customHeight="1" x14ac:dyDescent="0.2">
      <c r="A85" s="22"/>
      <c r="B85" s="24"/>
      <c r="C85" s="43"/>
      <c r="D85" s="27"/>
      <c r="E85" s="5"/>
      <c r="F85" s="24"/>
      <c r="G85" s="24"/>
      <c r="H85" s="24"/>
      <c r="I85" s="24"/>
      <c r="J85" s="24"/>
      <c r="K85" s="24"/>
      <c r="L85" s="24"/>
      <c r="M85" s="24"/>
      <c r="N85" s="24"/>
      <c r="O85" s="22"/>
      <c r="P85" s="22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</row>
    <row r="86" spans="1:87" s="29" customFormat="1" ht="12.75" customHeight="1" x14ac:dyDescent="0.2">
      <c r="B86" s="26"/>
      <c r="C86" s="44"/>
      <c r="D86" s="44"/>
      <c r="E86" s="5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</row>
    <row r="87" spans="1:87" s="29" customFormat="1" ht="12.75" customHeight="1" x14ac:dyDescent="0.2">
      <c r="B87" s="26"/>
      <c r="C87" s="44"/>
      <c r="D87" s="44"/>
      <c r="E87" s="5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</row>
    <row r="88" spans="1:87" s="29" customFormat="1" x14ac:dyDescent="0.2">
      <c r="B88" s="26"/>
      <c r="C88" s="44"/>
      <c r="D88" s="44"/>
      <c r="E88" s="5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</row>
    <row r="89" spans="1:87" s="29" customFormat="1" ht="12.75" customHeight="1" x14ac:dyDescent="0.2">
      <c r="B89" s="26"/>
      <c r="C89" s="44"/>
      <c r="D89" s="44"/>
      <c r="E89" s="5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</row>
    <row r="90" spans="1:87" s="29" customFormat="1" ht="12.75" customHeight="1" x14ac:dyDescent="0.2">
      <c r="B90" s="26"/>
      <c r="C90" s="44"/>
      <c r="D90" s="44"/>
      <c r="E90" s="5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</row>
    <row r="91" spans="1:87" s="29" customFormat="1" x14ac:dyDescent="0.2">
      <c r="B91" s="26"/>
      <c r="C91" s="44"/>
      <c r="D91" s="44"/>
      <c r="E91" s="5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</row>
    <row r="92" spans="1:87" s="29" customFormat="1" ht="12.75" customHeight="1" x14ac:dyDescent="0.2">
      <c r="B92" s="26"/>
      <c r="C92" s="44"/>
      <c r="D92" s="44"/>
      <c r="E92" s="5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</row>
    <row r="93" spans="1:87" s="29" customFormat="1" ht="12.75" customHeight="1" x14ac:dyDescent="0.2">
      <c r="B93" s="26"/>
      <c r="C93" s="44"/>
      <c r="D93" s="44"/>
      <c r="E93" s="5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</row>
    <row r="94" spans="1:87" s="29" customFormat="1" ht="12.75" customHeight="1" x14ac:dyDescent="0.2">
      <c r="B94" s="26"/>
      <c r="C94" s="44"/>
      <c r="D94" s="44"/>
      <c r="E94" s="5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</row>
    <row r="95" spans="1:87" s="29" customFormat="1" ht="12.75" customHeight="1" x14ac:dyDescent="0.2">
      <c r="B95" s="26"/>
      <c r="C95" s="44"/>
      <c r="D95" s="44"/>
      <c r="E95" s="5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</row>
    <row r="96" spans="1:87" s="29" customFormat="1" ht="12.75" customHeight="1" x14ac:dyDescent="0.2">
      <c r="B96" s="26"/>
      <c r="C96" s="44"/>
      <c r="D96" s="44"/>
      <c r="E96" s="5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</row>
    <row r="97" spans="1:87" s="38" customFormat="1" ht="12.75" customHeight="1" x14ac:dyDescent="0.2">
      <c r="A97" s="22"/>
      <c r="B97" s="25"/>
      <c r="C97" s="44"/>
      <c r="D97" s="44"/>
      <c r="E97" s="5"/>
      <c r="F97" s="24"/>
      <c r="G97" s="24"/>
      <c r="H97" s="24"/>
      <c r="I97" s="24"/>
      <c r="J97" s="24"/>
      <c r="K97" s="24"/>
      <c r="L97" s="24"/>
      <c r="M97" s="24"/>
      <c r="N97" s="24"/>
      <c r="O97" s="22"/>
      <c r="P97" s="22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</row>
    <row r="98" spans="1:87" s="38" customFormat="1" x14ac:dyDescent="0.2">
      <c r="A98" s="22"/>
      <c r="B98" s="25"/>
      <c r="C98" s="44"/>
      <c r="D98" s="44"/>
      <c r="E98" s="5"/>
      <c r="F98" s="24"/>
      <c r="G98" s="24"/>
      <c r="H98" s="24"/>
      <c r="I98" s="24"/>
      <c r="J98" s="24"/>
      <c r="K98" s="24"/>
      <c r="L98" s="24"/>
      <c r="M98" s="24"/>
      <c r="N98" s="24"/>
      <c r="O98" s="22"/>
      <c r="P98" s="22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</row>
    <row r="99" spans="1:87" s="22" customFormat="1" ht="12.75" customHeight="1" x14ac:dyDescent="0.2">
      <c r="B99" s="24"/>
      <c r="C99" s="43"/>
      <c r="D99" s="43"/>
      <c r="E99" s="5"/>
      <c r="F99" s="24"/>
      <c r="G99" s="24"/>
      <c r="H99" s="24"/>
      <c r="I99" s="24"/>
      <c r="J99" s="24"/>
      <c r="K99" s="24"/>
      <c r="L99" s="24"/>
      <c r="M99" s="24"/>
      <c r="N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</row>
    <row r="100" spans="1:87" s="22" customFormat="1" ht="12.75" customHeight="1" x14ac:dyDescent="0.2">
      <c r="A100" s="38"/>
      <c r="B100" s="24"/>
      <c r="C100" s="45"/>
      <c r="D100" s="27"/>
      <c r="E100" s="5"/>
      <c r="F100" s="39"/>
      <c r="G100" s="39"/>
      <c r="H100" s="39"/>
      <c r="I100" s="39"/>
      <c r="J100" s="39"/>
      <c r="K100" s="39"/>
      <c r="L100" s="39"/>
      <c r="M100" s="39"/>
      <c r="N100" s="39"/>
      <c r="O100" s="38"/>
      <c r="P100" s="38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</row>
    <row r="101" spans="1:87" s="22" customFormat="1" ht="12.75" customHeight="1" x14ac:dyDescent="0.2">
      <c r="B101" s="24"/>
      <c r="C101" s="45"/>
      <c r="D101" s="27"/>
      <c r="E101" s="5"/>
      <c r="F101" s="24"/>
      <c r="G101" s="24"/>
      <c r="H101" s="24"/>
      <c r="I101" s="24"/>
      <c r="J101" s="24"/>
      <c r="K101" s="24"/>
      <c r="L101" s="24"/>
      <c r="M101" s="24"/>
      <c r="N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</row>
    <row r="102" spans="1:87" s="22" customFormat="1" ht="12.75" customHeight="1" x14ac:dyDescent="0.2">
      <c r="B102" s="24"/>
      <c r="C102" s="43"/>
      <c r="D102" s="43"/>
      <c r="E102" s="5"/>
      <c r="F102" s="24"/>
      <c r="G102" s="24"/>
      <c r="H102" s="24"/>
      <c r="I102" s="24"/>
      <c r="J102" s="24"/>
      <c r="K102" s="24"/>
      <c r="L102" s="24"/>
      <c r="M102" s="24"/>
      <c r="N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</row>
    <row r="103" spans="1:87" s="22" customFormat="1" x14ac:dyDescent="0.2">
      <c r="B103" s="39"/>
      <c r="C103" s="43"/>
      <c r="D103" s="81"/>
      <c r="E103" s="5"/>
      <c r="F103" s="24"/>
      <c r="G103" s="24"/>
      <c r="H103" s="24"/>
      <c r="I103" s="24"/>
      <c r="J103" s="24"/>
      <c r="K103" s="24"/>
      <c r="L103" s="24"/>
      <c r="M103" s="24"/>
      <c r="N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</row>
    <row r="104" spans="1:87" s="22" customFormat="1" ht="12.75" customHeight="1" x14ac:dyDescent="0.2">
      <c r="B104" s="39"/>
      <c r="C104" s="1"/>
      <c r="D104" s="1"/>
      <c r="E104" s="5"/>
      <c r="F104" s="24"/>
      <c r="G104" s="24"/>
      <c r="H104" s="24"/>
      <c r="I104" s="24"/>
      <c r="J104" s="24"/>
      <c r="K104" s="24"/>
      <c r="L104" s="24"/>
      <c r="M104" s="24"/>
      <c r="N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</row>
    <row r="105" spans="1:87" s="22" customFormat="1" ht="12.75" customHeight="1" x14ac:dyDescent="0.2">
      <c r="B105" s="24"/>
      <c r="C105" s="43"/>
      <c r="D105" s="43"/>
      <c r="E105" s="5"/>
      <c r="F105" s="24"/>
      <c r="G105" s="24"/>
      <c r="H105" s="24"/>
      <c r="I105" s="24"/>
      <c r="J105" s="24"/>
      <c r="K105" s="24"/>
      <c r="L105" s="24"/>
      <c r="M105" s="24"/>
      <c r="N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</row>
    <row r="106" spans="1:87" s="22" customFormat="1" ht="12.75" customHeight="1" x14ac:dyDescent="0.2">
      <c r="B106" s="24"/>
      <c r="C106" s="43"/>
      <c r="D106" s="81"/>
      <c r="E106" s="5"/>
      <c r="F106" s="24"/>
      <c r="G106" s="24"/>
      <c r="H106" s="24"/>
      <c r="I106" s="24"/>
      <c r="J106" s="24"/>
      <c r="K106" s="24"/>
      <c r="L106" s="24"/>
      <c r="M106" s="24"/>
      <c r="N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</row>
    <row r="107" spans="1:87" s="22" customFormat="1" ht="12.75" customHeight="1" x14ac:dyDescent="0.2">
      <c r="B107" s="24"/>
      <c r="C107" s="43"/>
      <c r="D107" s="81"/>
      <c r="E107" s="5"/>
      <c r="F107" s="24"/>
      <c r="G107" s="24"/>
      <c r="H107" s="24"/>
      <c r="I107" s="24"/>
      <c r="J107" s="24"/>
      <c r="K107" s="24"/>
      <c r="L107" s="24"/>
      <c r="M107" s="24"/>
      <c r="N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</row>
    <row r="108" spans="1:87" s="22" customFormat="1" ht="12.75" customHeight="1" x14ac:dyDescent="0.2">
      <c r="B108" s="24"/>
      <c r="C108" s="43"/>
      <c r="D108" s="81"/>
      <c r="E108" s="5"/>
      <c r="F108" s="24"/>
      <c r="G108" s="24"/>
      <c r="H108" s="24"/>
      <c r="I108" s="24"/>
      <c r="J108" s="24"/>
      <c r="K108" s="24"/>
      <c r="L108" s="24"/>
      <c r="M108" s="24"/>
      <c r="N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</row>
    <row r="109" spans="1:87" s="22" customFormat="1" ht="12.75" customHeight="1" x14ac:dyDescent="0.2">
      <c r="A109" s="29"/>
      <c r="B109" s="82"/>
      <c r="C109" s="44"/>
      <c r="D109" s="44"/>
      <c r="E109" s="5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</row>
    <row r="110" spans="1:87" s="22" customFormat="1" ht="12.75" customHeight="1" x14ac:dyDescent="0.2">
      <c r="A110" s="38"/>
      <c r="B110" s="39"/>
      <c r="C110" s="43"/>
      <c r="D110" s="81"/>
      <c r="E110" s="5"/>
      <c r="F110" s="39"/>
      <c r="G110" s="39"/>
      <c r="H110" s="39"/>
      <c r="I110" s="39"/>
      <c r="J110" s="39"/>
      <c r="K110" s="39"/>
      <c r="L110" s="39"/>
      <c r="M110" s="39"/>
      <c r="N110" s="39"/>
      <c r="O110" s="38"/>
      <c r="P110" s="38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  <c r="CA110" s="39"/>
      <c r="CB110" s="39"/>
      <c r="CC110" s="39"/>
      <c r="CD110" s="39"/>
      <c r="CE110" s="39"/>
      <c r="CF110" s="39"/>
      <c r="CG110" s="39"/>
      <c r="CH110" s="39"/>
      <c r="CI110" s="39"/>
    </row>
    <row r="111" spans="1:87" s="22" customFormat="1" ht="12.75" customHeight="1" x14ac:dyDescent="0.2">
      <c r="A111" s="29"/>
      <c r="B111" s="39"/>
      <c r="C111" s="43"/>
      <c r="D111" s="44"/>
      <c r="E111" s="5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</row>
    <row r="112" spans="1:87" s="22" customFormat="1" ht="12.75" customHeight="1" x14ac:dyDescent="0.2">
      <c r="A112" s="29"/>
      <c r="B112" s="26"/>
      <c r="C112" s="44"/>
      <c r="D112" s="44"/>
      <c r="E112" s="5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</row>
    <row r="113" spans="1:87" s="22" customFormat="1" ht="12.75" customHeight="1" x14ac:dyDescent="0.2">
      <c r="B113" s="39"/>
      <c r="C113" s="43"/>
      <c r="D113" s="81"/>
      <c r="E113" s="5"/>
      <c r="F113" s="24"/>
      <c r="G113" s="24"/>
      <c r="H113" s="24"/>
      <c r="I113" s="24"/>
      <c r="J113" s="24"/>
      <c r="K113" s="24"/>
      <c r="L113" s="24"/>
      <c r="M113" s="24"/>
      <c r="N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</row>
    <row r="114" spans="1:87" s="22" customFormat="1" ht="12.75" customHeight="1" x14ac:dyDescent="0.2">
      <c r="B114" s="83"/>
      <c r="C114" s="43"/>
      <c r="D114" s="43"/>
      <c r="E114" s="5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</row>
    <row r="115" spans="1:87" s="22" customFormat="1" ht="12.75" customHeight="1" x14ac:dyDescent="0.2">
      <c r="A115" s="38"/>
      <c r="B115" s="40"/>
      <c r="C115" s="50"/>
      <c r="D115" s="84"/>
      <c r="E115" s="46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</row>
    <row r="116" spans="1:87" s="22" customFormat="1" ht="12.75" customHeight="1" x14ac:dyDescent="0.2">
      <c r="A116" s="38"/>
      <c r="B116" s="40"/>
      <c r="C116" s="50"/>
      <c r="D116" s="50"/>
      <c r="E116" s="46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</row>
    <row r="117" spans="1:87" s="38" customFormat="1" ht="12.75" customHeight="1" x14ac:dyDescent="0.2">
      <c r="A117" s="22"/>
      <c r="B117" s="24"/>
      <c r="C117" s="43"/>
      <c r="D117" s="24"/>
      <c r="E117" s="5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/>
      <c r="CE117" s="39"/>
      <c r="CF117" s="39"/>
      <c r="CG117" s="39"/>
      <c r="CH117" s="39"/>
      <c r="CI117" s="39"/>
    </row>
    <row r="118" spans="1:87" s="29" customFormat="1" ht="12.75" customHeight="1" x14ac:dyDescent="0.2">
      <c r="B118" s="26"/>
      <c r="C118" s="44"/>
      <c r="D118" s="44"/>
      <c r="E118" s="85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</row>
    <row r="119" spans="1:87" s="29" customFormat="1" ht="12.75" customHeight="1" x14ac:dyDescent="0.2">
      <c r="B119" s="26"/>
      <c r="C119" s="44"/>
      <c r="D119" s="44"/>
      <c r="E119" s="85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</row>
    <row r="120" spans="1:87" s="29" customFormat="1" ht="12.75" customHeight="1" x14ac:dyDescent="0.2">
      <c r="B120" s="26"/>
      <c r="C120" s="44"/>
      <c r="D120" s="44"/>
      <c r="E120" s="85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</row>
    <row r="121" spans="1:87" s="29" customFormat="1" ht="12.75" customHeight="1" x14ac:dyDescent="0.2">
      <c r="B121" s="26"/>
      <c r="C121" s="44"/>
      <c r="D121" s="44"/>
      <c r="E121" s="85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</row>
    <row r="122" spans="1:87" s="29" customFormat="1" ht="12.75" customHeight="1" x14ac:dyDescent="0.2">
      <c r="B122" s="26"/>
      <c r="C122" s="44"/>
      <c r="D122" s="44"/>
      <c r="E122" s="85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</row>
    <row r="123" spans="1:87" s="29" customFormat="1" ht="12.75" customHeight="1" x14ac:dyDescent="0.2">
      <c r="B123" s="26"/>
      <c r="C123" s="44"/>
      <c r="D123" s="44"/>
      <c r="E123" s="85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</row>
    <row r="124" spans="1:87" s="29" customFormat="1" ht="12.75" customHeight="1" x14ac:dyDescent="0.2">
      <c r="B124" s="26"/>
      <c r="C124" s="44"/>
      <c r="D124" s="44"/>
      <c r="E124" s="85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</row>
    <row r="125" spans="1:87" s="29" customFormat="1" ht="12.75" customHeight="1" x14ac:dyDescent="0.2">
      <c r="B125" s="26"/>
      <c r="C125" s="44"/>
      <c r="D125" s="44"/>
      <c r="E125" s="85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</row>
    <row r="126" spans="1:87" s="29" customFormat="1" ht="12.75" customHeight="1" x14ac:dyDescent="0.2">
      <c r="B126" s="26"/>
      <c r="C126" s="44"/>
      <c r="D126" s="44"/>
      <c r="E126" s="85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</row>
    <row r="127" spans="1:87" s="29" customFormat="1" ht="12.75" customHeight="1" x14ac:dyDescent="0.2">
      <c r="B127" s="26"/>
      <c r="C127" s="44"/>
      <c r="D127" s="44"/>
      <c r="E127" s="85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</row>
    <row r="128" spans="1:87" s="29" customFormat="1" ht="12.75" customHeight="1" x14ac:dyDescent="0.2">
      <c r="B128" s="26"/>
      <c r="C128" s="44"/>
      <c r="D128" s="44"/>
      <c r="E128" s="85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</row>
    <row r="129" spans="2:87" s="29" customFormat="1" ht="12.75" customHeight="1" x14ac:dyDescent="0.2">
      <c r="B129" s="26"/>
      <c r="C129" s="44"/>
      <c r="D129" s="44"/>
      <c r="E129" s="85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</row>
    <row r="130" spans="2:87" s="29" customFormat="1" ht="12.75" customHeight="1" x14ac:dyDescent="0.2">
      <c r="B130" s="26"/>
      <c r="C130" s="44"/>
      <c r="D130" s="44"/>
      <c r="E130" s="85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</row>
    <row r="131" spans="2:87" s="29" customFormat="1" ht="12.75" customHeight="1" x14ac:dyDescent="0.2">
      <c r="B131" s="26"/>
      <c r="C131" s="44"/>
      <c r="D131" s="44"/>
      <c r="E131" s="85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</row>
    <row r="132" spans="2:87" s="29" customFormat="1" ht="12.75" customHeight="1" x14ac:dyDescent="0.2">
      <c r="B132" s="82"/>
      <c r="C132" s="44"/>
      <c r="D132" s="43"/>
      <c r="E132" s="85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</row>
    <row r="133" spans="2:87" s="29" customFormat="1" ht="12.75" customHeight="1" x14ac:dyDescent="0.2">
      <c r="B133" s="26"/>
      <c r="C133" s="43"/>
      <c r="D133" s="43"/>
      <c r="E133" s="85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</row>
    <row r="134" spans="2:87" s="29" customFormat="1" ht="12.75" customHeight="1" x14ac:dyDescent="0.2">
      <c r="B134" s="26"/>
      <c r="C134" s="43"/>
      <c r="D134" s="43"/>
      <c r="E134" s="85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</row>
    <row r="135" spans="2:87" s="29" customFormat="1" ht="12.75" customHeight="1" x14ac:dyDescent="0.2">
      <c r="B135" s="26"/>
      <c r="C135" s="44"/>
      <c r="D135" s="43"/>
      <c r="E135" s="85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</row>
    <row r="136" spans="2:87" s="29" customFormat="1" ht="12.75" customHeight="1" x14ac:dyDescent="0.2">
      <c r="B136" s="26"/>
      <c r="C136" s="43"/>
      <c r="D136" s="43"/>
      <c r="E136" s="85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</row>
    <row r="137" spans="2:87" s="29" customFormat="1" ht="12.75" customHeight="1" x14ac:dyDescent="0.2">
      <c r="B137" s="26"/>
      <c r="C137" s="43"/>
      <c r="D137" s="43"/>
      <c r="E137" s="85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</row>
    <row r="138" spans="2:87" s="29" customFormat="1" ht="12.75" customHeight="1" x14ac:dyDescent="0.2">
      <c r="B138" s="26"/>
      <c r="C138" s="44"/>
      <c r="D138" s="44"/>
      <c r="E138" s="85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</row>
    <row r="139" spans="2:87" s="29" customFormat="1" ht="12.75" customHeight="1" x14ac:dyDescent="0.2">
      <c r="B139" s="82"/>
      <c r="C139" s="43"/>
      <c r="D139" s="43"/>
      <c r="E139" s="85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</row>
    <row r="140" spans="2:87" s="29" customFormat="1" ht="12.75" customHeight="1" x14ac:dyDescent="0.2">
      <c r="B140" s="26"/>
      <c r="C140" s="43"/>
      <c r="D140" s="43"/>
      <c r="E140" s="85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</row>
    <row r="141" spans="2:87" s="29" customFormat="1" ht="12.75" customHeight="1" x14ac:dyDescent="0.2">
      <c r="B141" s="26"/>
      <c r="C141" s="43"/>
      <c r="D141" s="43"/>
      <c r="E141" s="85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</row>
    <row r="142" spans="2:87" s="29" customFormat="1" ht="12.75" customHeight="1" x14ac:dyDescent="0.2">
      <c r="B142" s="26"/>
      <c r="C142" s="43"/>
      <c r="D142" s="43"/>
      <c r="E142" s="85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</row>
    <row r="143" spans="2:87" s="29" customFormat="1" ht="12.75" customHeight="1" x14ac:dyDescent="0.2">
      <c r="B143" s="26"/>
      <c r="C143" s="43"/>
      <c r="D143" s="43"/>
      <c r="E143" s="85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</row>
    <row r="144" spans="2:87" s="29" customFormat="1" ht="12.75" customHeight="1" x14ac:dyDescent="0.2">
      <c r="B144" s="26"/>
      <c r="C144" s="43"/>
      <c r="D144" s="43"/>
      <c r="E144" s="85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</row>
    <row r="145" spans="2:87" s="29" customFormat="1" ht="12.75" customHeight="1" x14ac:dyDescent="0.2">
      <c r="B145" s="26"/>
      <c r="C145" s="43"/>
      <c r="D145" s="43"/>
      <c r="E145" s="85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</row>
    <row r="146" spans="2:87" s="29" customFormat="1" ht="12.75" customHeight="1" x14ac:dyDescent="0.2">
      <c r="B146" s="26"/>
      <c r="C146" s="43"/>
      <c r="D146" s="43"/>
      <c r="E146" s="85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</row>
    <row r="147" spans="2:87" s="29" customFormat="1" ht="12.75" customHeight="1" x14ac:dyDescent="0.2">
      <c r="B147" s="26"/>
      <c r="C147" s="43"/>
      <c r="D147" s="43"/>
      <c r="E147" s="85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</row>
    <row r="148" spans="2:87" s="29" customFormat="1" ht="12.75" customHeight="1" x14ac:dyDescent="0.2">
      <c r="B148" s="26"/>
      <c r="C148" s="43"/>
      <c r="D148" s="43"/>
      <c r="E148" s="85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</row>
    <row r="149" spans="2:87" s="29" customFormat="1" ht="12.75" customHeight="1" x14ac:dyDescent="0.2">
      <c r="B149" s="26"/>
      <c r="C149" s="43"/>
      <c r="D149" s="43"/>
      <c r="E149" s="85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</row>
    <row r="150" spans="2:87" s="29" customFormat="1" ht="12.75" customHeight="1" x14ac:dyDescent="0.2">
      <c r="B150" s="26"/>
      <c r="C150" s="43"/>
      <c r="D150" s="43"/>
      <c r="E150" s="85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</row>
    <row r="151" spans="2:87" s="29" customFormat="1" ht="12.75" customHeight="1" x14ac:dyDescent="0.2">
      <c r="B151" s="26"/>
      <c r="C151" s="43"/>
      <c r="D151" s="43"/>
      <c r="E151" s="85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</row>
    <row r="152" spans="2:87" s="29" customFormat="1" ht="12.75" customHeight="1" x14ac:dyDescent="0.2">
      <c r="B152" s="26"/>
      <c r="C152" s="43"/>
      <c r="D152" s="43"/>
      <c r="E152" s="85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</row>
    <row r="153" spans="2:87" s="29" customFormat="1" ht="12.75" customHeight="1" x14ac:dyDescent="0.2">
      <c r="B153" s="26"/>
      <c r="C153" s="43"/>
      <c r="D153" s="43"/>
      <c r="E153" s="85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</row>
    <row r="154" spans="2:87" s="29" customFormat="1" ht="12.75" customHeight="1" x14ac:dyDescent="0.2">
      <c r="B154" s="26"/>
      <c r="C154" s="43"/>
      <c r="D154" s="43"/>
      <c r="E154" s="85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</row>
    <row r="155" spans="2:87" s="29" customFormat="1" ht="12.75" customHeight="1" x14ac:dyDescent="0.2">
      <c r="B155" s="26"/>
      <c r="C155" s="43"/>
      <c r="D155" s="43"/>
      <c r="E155" s="85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</row>
    <row r="156" spans="2:87" s="29" customFormat="1" ht="12.75" customHeight="1" x14ac:dyDescent="0.2">
      <c r="B156" s="26"/>
      <c r="C156" s="44"/>
      <c r="D156" s="44"/>
      <c r="E156" s="85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</row>
    <row r="157" spans="2:87" s="22" customFormat="1" ht="12.75" customHeight="1" x14ac:dyDescent="0.2">
      <c r="B157" s="86"/>
      <c r="C157" s="44"/>
      <c r="D157" s="43"/>
      <c r="E157" s="5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</row>
    <row r="158" spans="2:87" s="22" customFormat="1" ht="12.75" customHeight="1" x14ac:dyDescent="0.2">
      <c r="C158" s="43"/>
      <c r="D158" s="43"/>
      <c r="E158" s="5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</row>
    <row r="159" spans="2:87" s="22" customFormat="1" ht="12.75" customHeight="1" x14ac:dyDescent="0.2">
      <c r="B159" s="27"/>
      <c r="C159" s="43"/>
      <c r="D159" s="43"/>
      <c r="E159" s="5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</row>
    <row r="160" spans="2:87" s="22" customFormat="1" ht="12.75" customHeight="1" x14ac:dyDescent="0.2">
      <c r="B160" s="27"/>
      <c r="C160" s="43"/>
      <c r="D160" s="43"/>
      <c r="E160" s="5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</row>
    <row r="161" spans="2:87" s="22" customFormat="1" ht="12.75" customHeight="1" x14ac:dyDescent="0.2">
      <c r="B161" s="27"/>
      <c r="C161" s="43"/>
      <c r="D161" s="43"/>
      <c r="E161" s="5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</row>
    <row r="162" spans="2:87" s="22" customFormat="1" ht="12.75" customHeight="1" x14ac:dyDescent="0.2">
      <c r="B162" s="27"/>
      <c r="C162" s="24"/>
      <c r="D162" s="50"/>
      <c r="E162" s="5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</row>
    <row r="163" spans="2:87" s="22" customFormat="1" ht="12.75" customHeight="1" x14ac:dyDescent="0.2">
      <c r="B163" s="27"/>
      <c r="C163" s="43"/>
      <c r="D163" s="43"/>
      <c r="E163" s="5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</row>
    <row r="164" spans="2:87" s="22" customFormat="1" ht="12.75" customHeight="1" x14ac:dyDescent="0.2">
      <c r="C164" s="43"/>
      <c r="D164" s="43"/>
      <c r="E164" s="5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</row>
    <row r="165" spans="2:87" s="22" customFormat="1" ht="12.75" customHeight="1" x14ac:dyDescent="0.2">
      <c r="C165" s="43"/>
      <c r="D165" s="43"/>
      <c r="E165" s="5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</row>
    <row r="166" spans="2:87" s="22" customFormat="1" ht="12.75" customHeight="1" x14ac:dyDescent="0.2">
      <c r="C166" s="43"/>
      <c r="D166" s="39"/>
      <c r="E166" s="5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</row>
    <row r="167" spans="2:87" s="22" customFormat="1" ht="12.75" customHeight="1" x14ac:dyDescent="0.2">
      <c r="C167" s="43"/>
      <c r="D167" s="39"/>
      <c r="E167" s="5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</row>
    <row r="168" spans="2:87" s="22" customFormat="1" ht="12.75" customHeight="1" x14ac:dyDescent="0.2">
      <c r="B168" s="87"/>
      <c r="C168" s="43"/>
      <c r="D168" s="39"/>
      <c r="E168" s="5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</row>
    <row r="169" spans="2:87" s="22" customFormat="1" ht="12.75" customHeight="1" x14ac:dyDescent="0.2">
      <c r="C169" s="24"/>
      <c r="D169" s="24"/>
      <c r="E169" s="5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</row>
    <row r="170" spans="2:87" s="22" customFormat="1" ht="12.75" customHeight="1" x14ac:dyDescent="0.2">
      <c r="C170" s="43"/>
      <c r="D170" s="39"/>
      <c r="E170" s="5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</row>
    <row r="171" spans="2:87" s="22" customFormat="1" ht="12.75" customHeight="1" x14ac:dyDescent="0.2">
      <c r="B171" s="87"/>
      <c r="C171" s="43"/>
      <c r="D171" s="39"/>
      <c r="E171" s="5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24"/>
      <c r="CE171" s="24"/>
      <c r="CF171" s="24"/>
      <c r="CG171" s="24"/>
      <c r="CH171" s="24"/>
      <c r="CI171" s="24"/>
    </row>
    <row r="172" spans="2:87" s="22" customFormat="1" ht="12.75" customHeight="1" x14ac:dyDescent="0.2">
      <c r="C172" s="43"/>
      <c r="D172" s="24"/>
      <c r="E172" s="5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</row>
    <row r="173" spans="2:87" s="22" customFormat="1" ht="12.75" customHeight="1" x14ac:dyDescent="0.2">
      <c r="B173" s="27"/>
      <c r="C173" s="43"/>
      <c r="D173" s="43"/>
      <c r="E173" s="5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</row>
    <row r="174" spans="2:87" s="22" customFormat="1" ht="12.75" customHeight="1" x14ac:dyDescent="0.2">
      <c r="B174" s="27"/>
      <c r="C174" s="43"/>
      <c r="D174" s="43"/>
      <c r="E174" s="5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</row>
    <row r="175" spans="2:87" s="22" customFormat="1" ht="12.75" customHeight="1" x14ac:dyDescent="0.2">
      <c r="B175" s="27"/>
      <c r="C175" s="43"/>
      <c r="D175" s="39"/>
      <c r="E175" s="5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  <c r="CC175" s="24"/>
      <c r="CD175" s="24"/>
      <c r="CE175" s="24"/>
      <c r="CF175" s="24"/>
      <c r="CG175" s="24"/>
      <c r="CH175" s="24"/>
      <c r="CI175" s="24"/>
    </row>
    <row r="176" spans="2:87" s="22" customFormat="1" ht="12.75" customHeight="1" x14ac:dyDescent="0.2">
      <c r="B176" s="25"/>
      <c r="C176" s="43"/>
      <c r="D176" s="43"/>
      <c r="E176" s="5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  <c r="BZ176" s="24"/>
      <c r="CA176" s="24"/>
      <c r="CB176" s="24"/>
      <c r="CC176" s="24"/>
      <c r="CD176" s="24"/>
      <c r="CE176" s="24"/>
      <c r="CF176" s="24"/>
      <c r="CG176" s="24"/>
      <c r="CH176" s="24"/>
      <c r="CI176" s="24"/>
    </row>
    <row r="177" spans="2:87" s="22" customFormat="1" ht="12.75" customHeight="1" x14ac:dyDescent="0.2">
      <c r="B177" s="27"/>
      <c r="C177" s="43"/>
      <c r="D177" s="43"/>
      <c r="E177" s="5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</row>
    <row r="178" spans="2:87" s="22" customFormat="1" ht="12.75" customHeight="1" x14ac:dyDescent="0.2">
      <c r="B178" s="27"/>
      <c r="C178" s="43"/>
      <c r="D178" s="43"/>
      <c r="E178" s="5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</row>
    <row r="179" spans="2:87" s="22" customFormat="1" ht="12.75" customHeight="1" x14ac:dyDescent="0.2">
      <c r="B179" s="27"/>
      <c r="C179" s="43"/>
      <c r="D179" s="43"/>
      <c r="E179" s="5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</row>
    <row r="180" spans="2:87" s="22" customFormat="1" ht="12.75" customHeight="1" x14ac:dyDescent="0.2">
      <c r="B180" s="27"/>
      <c r="C180" s="43"/>
      <c r="D180" s="43"/>
      <c r="E180" s="5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</row>
    <row r="181" spans="2:87" s="22" customFormat="1" ht="12.75" customHeight="1" x14ac:dyDescent="0.2">
      <c r="B181" s="27"/>
      <c r="C181" s="43"/>
      <c r="D181" s="43"/>
      <c r="E181" s="5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  <c r="BZ181" s="24"/>
      <c r="CA181" s="24"/>
      <c r="CB181" s="24"/>
      <c r="CC181" s="24"/>
      <c r="CD181" s="24"/>
      <c r="CE181" s="24"/>
      <c r="CF181" s="24"/>
      <c r="CG181" s="24"/>
      <c r="CH181" s="24"/>
      <c r="CI181" s="24"/>
    </row>
    <row r="182" spans="2:87" s="22" customFormat="1" ht="12.75" customHeight="1" x14ac:dyDescent="0.2">
      <c r="B182" s="27"/>
      <c r="C182" s="1"/>
      <c r="D182" s="24"/>
      <c r="E182" s="5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</row>
    <row r="183" spans="2:87" s="22" customFormat="1" ht="12.75" customHeight="1" x14ac:dyDescent="0.2">
      <c r="B183" s="27"/>
      <c r="C183" s="43"/>
      <c r="D183" s="43"/>
      <c r="E183" s="5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4"/>
      <c r="BZ183" s="24"/>
      <c r="CA183" s="24"/>
      <c r="CB183" s="24"/>
      <c r="CC183" s="24"/>
      <c r="CD183" s="24"/>
      <c r="CE183" s="24"/>
      <c r="CF183" s="24"/>
      <c r="CG183" s="24"/>
      <c r="CH183" s="24"/>
      <c r="CI183" s="24"/>
    </row>
    <row r="184" spans="2:87" s="22" customFormat="1" ht="12.75" customHeight="1" x14ac:dyDescent="0.2">
      <c r="B184" s="27"/>
      <c r="C184" s="43"/>
      <c r="D184" s="43"/>
      <c r="E184" s="5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</row>
    <row r="185" spans="2:87" s="22" customFormat="1" ht="12.75" customHeight="1" x14ac:dyDescent="0.2">
      <c r="B185" s="27"/>
      <c r="C185" s="43"/>
      <c r="D185" s="43"/>
      <c r="E185" s="5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</row>
    <row r="186" spans="2:87" s="22" customFormat="1" ht="12.75" customHeight="1" x14ac:dyDescent="0.2">
      <c r="B186" s="27"/>
      <c r="C186" s="43"/>
      <c r="D186" s="43"/>
      <c r="E186" s="5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</row>
    <row r="187" spans="2:87" s="22" customFormat="1" ht="12.75" customHeight="1" x14ac:dyDescent="0.2">
      <c r="B187" s="27"/>
      <c r="C187" s="43"/>
      <c r="D187" s="43"/>
      <c r="E187" s="5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</row>
    <row r="188" spans="2:87" s="22" customFormat="1" ht="12.75" customHeight="1" x14ac:dyDescent="0.2">
      <c r="B188" s="27"/>
      <c r="C188" s="43"/>
      <c r="D188" s="43"/>
      <c r="E188" s="5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</row>
    <row r="189" spans="2:87" s="22" customFormat="1" ht="12.75" customHeight="1" x14ac:dyDescent="0.2">
      <c r="B189" s="27"/>
      <c r="C189" s="43"/>
      <c r="D189" s="43"/>
      <c r="E189" s="5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</row>
    <row r="190" spans="2:87" s="22" customFormat="1" ht="12.75" customHeight="1" x14ac:dyDescent="0.2">
      <c r="B190" s="27"/>
      <c r="C190" s="43"/>
      <c r="D190" s="43"/>
      <c r="E190" s="5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</row>
    <row r="191" spans="2:87" s="22" customFormat="1" ht="12.75" customHeight="1" x14ac:dyDescent="0.2">
      <c r="B191" s="27"/>
      <c r="C191" s="43"/>
      <c r="D191" s="43"/>
      <c r="E191" s="5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</row>
    <row r="192" spans="2:87" s="29" customFormat="1" ht="12.75" customHeight="1" x14ac:dyDescent="0.2">
      <c r="B192" s="26"/>
      <c r="C192" s="43"/>
      <c r="D192" s="39"/>
      <c r="E192" s="89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</row>
    <row r="193" spans="2:87" s="22" customFormat="1" ht="12.75" customHeight="1" x14ac:dyDescent="0.2">
      <c r="B193" s="52"/>
      <c r="C193" s="44"/>
      <c r="D193" s="43"/>
      <c r="E193" s="5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</row>
    <row r="194" spans="2:87" s="22" customFormat="1" ht="12.75" customHeight="1" x14ac:dyDescent="0.2">
      <c r="B194" s="24"/>
      <c r="C194" s="43"/>
      <c r="D194" s="39"/>
      <c r="E194" s="1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</row>
    <row r="195" spans="2:87" s="22" customFormat="1" ht="12.75" customHeight="1" x14ac:dyDescent="0.2">
      <c r="B195" s="24"/>
      <c r="C195" s="43"/>
      <c r="D195" s="39"/>
      <c r="E195" s="1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</row>
    <row r="196" spans="2:87" s="22" customFormat="1" ht="12.75" customHeight="1" x14ac:dyDescent="0.2">
      <c r="B196" s="24"/>
      <c r="C196" s="43"/>
      <c r="D196" s="39"/>
      <c r="E196" s="1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</row>
    <row r="197" spans="2:87" s="22" customFormat="1" ht="12.75" customHeight="1" x14ac:dyDescent="0.2">
      <c r="B197" s="24"/>
      <c r="C197" s="43"/>
      <c r="D197" s="39"/>
      <c r="E197" s="1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  <c r="BZ197" s="24"/>
      <c r="CA197" s="24"/>
      <c r="CB197" s="24"/>
      <c r="CC197" s="24"/>
      <c r="CD197" s="24"/>
      <c r="CE197" s="24"/>
      <c r="CF197" s="24"/>
      <c r="CG197" s="24"/>
      <c r="CH197" s="24"/>
      <c r="CI197" s="24"/>
    </row>
    <row r="198" spans="2:87" s="22" customFormat="1" ht="12.75" customHeight="1" x14ac:dyDescent="0.2">
      <c r="B198" s="24"/>
      <c r="C198" s="43"/>
      <c r="D198" s="39"/>
      <c r="E198" s="1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</row>
    <row r="199" spans="2:87" s="88" customFormat="1" ht="12.75" customHeight="1" x14ac:dyDescent="0.2">
      <c r="B199" s="24"/>
      <c r="C199" s="43"/>
      <c r="D199" s="39"/>
      <c r="E199" s="1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24"/>
      <c r="CE199" s="24"/>
      <c r="CF199" s="24"/>
      <c r="CG199" s="24"/>
      <c r="CH199" s="24"/>
      <c r="CI199" s="24"/>
    </row>
    <row r="200" spans="2:87" s="22" customFormat="1" ht="12.75" customHeight="1" x14ac:dyDescent="0.2">
      <c r="B200" s="24"/>
      <c r="C200" s="43"/>
      <c r="D200" s="39"/>
      <c r="E200" s="1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</row>
    <row r="201" spans="2:87" s="22" customFormat="1" ht="12.75" customHeight="1" x14ac:dyDescent="0.2">
      <c r="B201" s="24"/>
      <c r="C201" s="43"/>
      <c r="D201" s="39"/>
      <c r="E201" s="1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</row>
    <row r="202" spans="2:87" s="22" customFormat="1" ht="12.75" customHeight="1" x14ac:dyDescent="0.2">
      <c r="B202" s="52"/>
      <c r="C202" s="43"/>
      <c r="D202" s="39"/>
      <c r="E202" s="1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24"/>
      <c r="CE202" s="24"/>
      <c r="CF202" s="24"/>
      <c r="CG202" s="24"/>
      <c r="CH202" s="24"/>
      <c r="CI202" s="24"/>
    </row>
    <row r="203" spans="2:87" s="22" customFormat="1" ht="12.75" customHeight="1" x14ac:dyDescent="0.2">
      <c r="B203" s="52"/>
      <c r="C203" s="43"/>
      <c r="D203" s="39"/>
      <c r="E203" s="1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</row>
    <row r="204" spans="2:87" s="22" customFormat="1" ht="12.75" customHeight="1" x14ac:dyDescent="0.2">
      <c r="B204" s="24"/>
      <c r="C204" s="43"/>
      <c r="D204" s="39"/>
      <c r="E204" s="1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</row>
    <row r="205" spans="2:87" s="22" customFormat="1" ht="12.75" customHeight="1" x14ac:dyDescent="0.2">
      <c r="B205" s="24"/>
      <c r="C205" s="43"/>
      <c r="D205" s="39"/>
      <c r="E205" s="1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  <c r="CC205" s="24"/>
      <c r="CD205" s="24"/>
      <c r="CE205" s="24"/>
      <c r="CF205" s="24"/>
      <c r="CG205" s="24"/>
      <c r="CH205" s="24"/>
      <c r="CI205" s="24"/>
    </row>
    <row r="206" spans="2:87" s="22" customFormat="1" ht="12.75" customHeight="1" x14ac:dyDescent="0.2">
      <c r="B206" s="24"/>
      <c r="C206" s="43"/>
      <c r="D206" s="39"/>
      <c r="E206" s="1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</row>
    <row r="207" spans="2:87" s="22" customFormat="1" ht="12.75" customHeight="1" x14ac:dyDescent="0.2">
      <c r="B207" s="24"/>
      <c r="C207" s="43"/>
      <c r="D207" s="39"/>
      <c r="E207" s="5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  <c r="BZ207" s="24"/>
      <c r="CA207" s="24"/>
      <c r="CB207" s="24"/>
      <c r="CC207" s="24"/>
      <c r="CD207" s="24"/>
      <c r="CE207" s="24"/>
      <c r="CF207" s="24"/>
      <c r="CG207" s="24"/>
      <c r="CH207" s="24"/>
      <c r="CI207" s="24"/>
    </row>
    <row r="208" spans="2:87" s="22" customFormat="1" ht="12.75" customHeight="1" x14ac:dyDescent="0.2">
      <c r="B208" s="24"/>
      <c r="C208" s="43"/>
      <c r="D208" s="39"/>
      <c r="E208" s="5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  <c r="BZ208" s="24"/>
      <c r="CA208" s="24"/>
      <c r="CB208" s="24"/>
      <c r="CC208" s="24"/>
      <c r="CD208" s="24"/>
      <c r="CE208" s="24"/>
      <c r="CF208" s="24"/>
      <c r="CG208" s="24"/>
      <c r="CH208" s="24"/>
      <c r="CI208" s="24"/>
    </row>
    <row r="209" spans="2:87" s="22" customFormat="1" ht="12.75" customHeight="1" x14ac:dyDescent="0.2">
      <c r="B209" s="24"/>
      <c r="C209" s="44"/>
      <c r="D209" s="39"/>
      <c r="E209" s="5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  <c r="BZ209" s="24"/>
      <c r="CA209" s="24"/>
      <c r="CB209" s="24"/>
      <c r="CC209" s="24"/>
      <c r="CD209" s="24"/>
      <c r="CE209" s="24"/>
      <c r="CF209" s="24"/>
      <c r="CG209" s="24"/>
      <c r="CH209" s="24"/>
      <c r="CI209" s="24"/>
    </row>
    <row r="210" spans="2:87" s="22" customFormat="1" ht="12.75" customHeight="1" x14ac:dyDescent="0.2">
      <c r="B210" s="24"/>
      <c r="C210" s="43"/>
      <c r="D210" s="39"/>
      <c r="E210" s="5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  <c r="BZ210" s="24"/>
      <c r="CA210" s="24"/>
      <c r="CB210" s="24"/>
      <c r="CC210" s="24"/>
      <c r="CD210" s="24"/>
      <c r="CE210" s="24"/>
      <c r="CF210" s="24"/>
      <c r="CG210" s="24"/>
      <c r="CH210" s="24"/>
      <c r="CI210" s="24"/>
    </row>
    <row r="211" spans="2:87" s="22" customFormat="1" ht="12.75" customHeight="1" x14ac:dyDescent="0.2">
      <c r="B211" s="52"/>
      <c r="C211" s="24"/>
      <c r="D211" s="24"/>
      <c r="E211" s="1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  <c r="BZ211" s="24"/>
      <c r="CA211" s="24"/>
      <c r="CB211" s="24"/>
      <c r="CC211" s="24"/>
      <c r="CD211" s="24"/>
      <c r="CE211" s="24"/>
      <c r="CF211" s="24"/>
      <c r="CG211" s="24"/>
      <c r="CH211" s="24"/>
      <c r="CI211" s="24"/>
    </row>
    <row r="212" spans="2:87" s="22" customFormat="1" ht="12.75" customHeight="1" x14ac:dyDescent="0.2">
      <c r="B212" s="24"/>
      <c r="C212" s="44"/>
      <c r="D212" s="43"/>
      <c r="E212" s="5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  <c r="BZ212" s="24"/>
      <c r="CA212" s="24"/>
      <c r="CB212" s="24"/>
      <c r="CC212" s="24"/>
      <c r="CD212" s="24"/>
      <c r="CE212" s="24"/>
      <c r="CF212" s="24"/>
      <c r="CG212" s="24"/>
      <c r="CH212" s="24"/>
      <c r="CI212" s="24"/>
    </row>
    <row r="213" spans="2:87" s="22" customFormat="1" ht="12.75" customHeight="1" x14ac:dyDescent="0.2">
      <c r="B213" s="24"/>
      <c r="C213" s="43"/>
      <c r="D213" s="39"/>
      <c r="E213" s="1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  <c r="BZ213" s="24"/>
      <c r="CA213" s="24"/>
      <c r="CB213" s="24"/>
      <c r="CC213" s="24"/>
      <c r="CD213" s="24"/>
      <c r="CE213" s="24"/>
      <c r="CF213" s="24"/>
      <c r="CG213" s="24"/>
      <c r="CH213" s="24"/>
      <c r="CI213" s="24"/>
    </row>
    <row r="214" spans="2:87" s="22" customFormat="1" ht="12.6" customHeight="1" x14ac:dyDescent="0.2">
      <c r="B214" s="24"/>
      <c r="C214" s="43"/>
      <c r="D214" s="43"/>
      <c r="E214" s="5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  <c r="BZ214" s="24"/>
      <c r="CA214" s="24"/>
      <c r="CB214" s="24"/>
      <c r="CC214" s="24"/>
      <c r="CD214" s="24"/>
      <c r="CE214" s="24"/>
      <c r="CF214" s="24"/>
      <c r="CG214" s="24"/>
      <c r="CH214" s="24"/>
      <c r="CI214" s="24"/>
    </row>
    <row r="215" spans="2:87" s="22" customFormat="1" ht="12.6" customHeight="1" x14ac:dyDescent="0.2">
      <c r="B215" s="24"/>
      <c r="C215" s="43"/>
      <c r="D215" s="43"/>
      <c r="E215" s="5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  <c r="BZ215" s="24"/>
      <c r="CA215" s="24"/>
      <c r="CB215" s="24"/>
      <c r="CC215" s="24"/>
      <c r="CD215" s="24"/>
      <c r="CE215" s="24"/>
      <c r="CF215" s="24"/>
      <c r="CG215" s="24"/>
      <c r="CH215" s="24"/>
      <c r="CI215" s="24"/>
    </row>
    <row r="216" spans="2:87" s="38" customFormat="1" ht="12.75" customHeight="1" x14ac:dyDescent="0.2">
      <c r="B216" s="39"/>
      <c r="C216" s="43"/>
      <c r="D216" s="24"/>
      <c r="E216" s="5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39"/>
      <c r="BC216" s="39"/>
      <c r="BD216" s="39"/>
      <c r="BE216" s="39"/>
      <c r="BF216" s="39"/>
      <c r="BG216" s="39"/>
      <c r="BH216" s="39"/>
      <c r="BI216" s="39"/>
      <c r="BJ216" s="39"/>
      <c r="BK216" s="39"/>
      <c r="BL216" s="39"/>
      <c r="BM216" s="39"/>
      <c r="BN216" s="39"/>
      <c r="BO216" s="39"/>
      <c r="BP216" s="39"/>
      <c r="BQ216" s="39"/>
      <c r="BR216" s="39"/>
      <c r="BS216" s="39"/>
      <c r="BT216" s="39"/>
      <c r="BU216" s="39"/>
      <c r="BV216" s="39"/>
      <c r="BW216" s="39"/>
      <c r="BX216" s="39"/>
      <c r="BY216" s="39"/>
      <c r="BZ216" s="39"/>
      <c r="CA216" s="39"/>
      <c r="CB216" s="39"/>
      <c r="CC216" s="39"/>
      <c r="CD216" s="39"/>
      <c r="CE216" s="39"/>
      <c r="CF216" s="39"/>
      <c r="CG216" s="39"/>
      <c r="CH216" s="39"/>
      <c r="CI216" s="39"/>
    </row>
    <row r="217" spans="2:87" s="22" customFormat="1" ht="12.75" customHeight="1" x14ac:dyDescent="0.2">
      <c r="B217" s="24"/>
      <c r="C217" s="43"/>
      <c r="D217" s="43"/>
      <c r="E217" s="5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  <c r="BZ217" s="24"/>
      <c r="CA217" s="24"/>
      <c r="CB217" s="24"/>
      <c r="CC217" s="24"/>
      <c r="CD217" s="24"/>
      <c r="CE217" s="24"/>
      <c r="CF217" s="24"/>
      <c r="CG217" s="24"/>
      <c r="CH217" s="24"/>
      <c r="CI217" s="24"/>
    </row>
    <row r="218" spans="2:87" s="22" customFormat="1" ht="12.75" customHeight="1" x14ac:dyDescent="0.2">
      <c r="B218" s="24"/>
      <c r="C218" s="43"/>
      <c r="D218" s="43"/>
      <c r="E218" s="5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24"/>
      <c r="CB218" s="24"/>
      <c r="CC218" s="24"/>
      <c r="CD218" s="24"/>
      <c r="CE218" s="24"/>
      <c r="CF218" s="24"/>
      <c r="CG218" s="24"/>
      <c r="CH218" s="24"/>
      <c r="CI218" s="24"/>
    </row>
    <row r="219" spans="2:87" s="22" customFormat="1" ht="12.75" customHeight="1" x14ac:dyDescent="0.2">
      <c r="B219" s="24"/>
      <c r="C219" s="43"/>
      <c r="D219" s="24"/>
      <c r="E219" s="5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  <c r="BZ219" s="24"/>
      <c r="CA219" s="24"/>
      <c r="CB219" s="24"/>
      <c r="CC219" s="24"/>
      <c r="CD219" s="24"/>
      <c r="CE219" s="24"/>
      <c r="CF219" s="24"/>
      <c r="CG219" s="24"/>
      <c r="CH219" s="24"/>
      <c r="CI219" s="24"/>
    </row>
    <row r="220" spans="2:87" s="22" customFormat="1" ht="12.75" customHeight="1" x14ac:dyDescent="0.2">
      <c r="B220" s="24"/>
      <c r="C220" s="43"/>
      <c r="D220" s="45"/>
      <c r="E220" s="5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  <c r="BZ220" s="24"/>
      <c r="CA220" s="24"/>
      <c r="CB220" s="24"/>
      <c r="CC220" s="24"/>
      <c r="CD220" s="24"/>
      <c r="CE220" s="24"/>
      <c r="CF220" s="24"/>
      <c r="CG220" s="24"/>
      <c r="CH220" s="24"/>
      <c r="CI220" s="24"/>
    </row>
    <row r="221" spans="2:87" s="22" customFormat="1" ht="12.75" customHeight="1" x14ac:dyDescent="0.2">
      <c r="B221" s="24"/>
      <c r="C221" s="24"/>
      <c r="D221" s="24"/>
      <c r="E221" s="5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  <c r="CC221" s="24"/>
      <c r="CD221" s="24"/>
      <c r="CE221" s="24"/>
      <c r="CF221" s="24"/>
      <c r="CG221" s="24"/>
      <c r="CH221" s="24"/>
      <c r="CI221" s="24"/>
    </row>
    <row r="222" spans="2:87" s="22" customFormat="1" ht="12.75" customHeight="1" x14ac:dyDescent="0.2">
      <c r="B222" s="24"/>
      <c r="C222" s="43"/>
      <c r="D222" s="24"/>
      <c r="E222" s="5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/>
      <c r="CA222" s="24"/>
      <c r="CB222" s="24"/>
      <c r="CC222" s="24"/>
      <c r="CD222" s="24"/>
      <c r="CE222" s="24"/>
      <c r="CF222" s="24"/>
      <c r="CG222" s="24"/>
      <c r="CH222" s="24"/>
      <c r="CI222" s="24"/>
    </row>
    <row r="223" spans="2:87" s="22" customFormat="1" ht="12.75" customHeight="1" x14ac:dyDescent="0.2">
      <c r="B223" s="24"/>
      <c r="C223" s="43"/>
      <c r="D223" s="45"/>
      <c r="E223" s="5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/>
      <c r="CB223" s="24"/>
      <c r="CC223" s="24"/>
      <c r="CD223" s="24"/>
      <c r="CE223" s="24"/>
      <c r="CF223" s="24"/>
      <c r="CG223" s="24"/>
      <c r="CH223" s="24"/>
      <c r="CI223" s="24"/>
    </row>
    <row r="224" spans="2:87" s="22" customFormat="1" ht="12.75" customHeight="1" x14ac:dyDescent="0.2">
      <c r="B224" s="24"/>
      <c r="C224" s="43"/>
      <c r="D224" s="24"/>
      <c r="E224" s="5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/>
      <c r="CC224" s="24"/>
      <c r="CD224" s="24"/>
      <c r="CE224" s="24"/>
      <c r="CF224" s="24"/>
      <c r="CG224" s="24"/>
      <c r="CH224" s="24"/>
      <c r="CI224" s="24"/>
    </row>
    <row r="225" spans="2:87" s="22" customFormat="1" ht="12.75" customHeight="1" x14ac:dyDescent="0.2">
      <c r="B225" s="24"/>
      <c r="C225" s="43"/>
      <c r="D225" s="39"/>
      <c r="E225" s="5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/>
      <c r="CD225" s="24"/>
      <c r="CE225" s="24"/>
      <c r="CF225" s="24"/>
      <c r="CG225" s="24"/>
      <c r="CH225" s="24"/>
      <c r="CI225" s="24"/>
    </row>
    <row r="226" spans="2:87" s="22" customFormat="1" ht="12.75" customHeight="1" x14ac:dyDescent="0.2">
      <c r="B226" s="27"/>
      <c r="C226" s="43"/>
      <c r="D226" s="24"/>
      <c r="E226" s="5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  <c r="CD226" s="24"/>
      <c r="CE226" s="24"/>
      <c r="CF226" s="24"/>
      <c r="CG226" s="24"/>
      <c r="CH226" s="24"/>
      <c r="CI226" s="24"/>
    </row>
    <row r="227" spans="2:87" s="22" customFormat="1" ht="12.75" customHeight="1" x14ac:dyDescent="0.2">
      <c r="B227" s="27"/>
      <c r="C227" s="43"/>
      <c r="D227" s="43"/>
      <c r="E227" s="5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24"/>
      <c r="CB227" s="24"/>
      <c r="CC227" s="24"/>
      <c r="CD227" s="24"/>
      <c r="CE227" s="24"/>
      <c r="CF227" s="24"/>
      <c r="CG227" s="24"/>
      <c r="CH227" s="24"/>
      <c r="CI227" s="24"/>
    </row>
    <row r="228" spans="2:87" s="22" customFormat="1" ht="12.75" customHeight="1" x14ac:dyDescent="0.2">
      <c r="B228" s="27"/>
      <c r="C228" s="43"/>
      <c r="D228" s="43"/>
      <c r="E228" s="5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24"/>
      <c r="CB228" s="24"/>
      <c r="CC228" s="24"/>
      <c r="CD228" s="24"/>
      <c r="CE228" s="24"/>
      <c r="CF228" s="24"/>
      <c r="CG228" s="24"/>
      <c r="CH228" s="24"/>
      <c r="CI228" s="24"/>
    </row>
    <row r="229" spans="2:87" s="22" customFormat="1" ht="12.75" customHeight="1" x14ac:dyDescent="0.2">
      <c r="B229" s="27"/>
      <c r="C229" s="43"/>
      <c r="D229" s="45"/>
      <c r="E229" s="5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</row>
    <row r="230" spans="2:87" s="22" customFormat="1" ht="12.75" customHeight="1" x14ac:dyDescent="0.2">
      <c r="B230" s="27"/>
      <c r="C230" s="43"/>
      <c r="D230" s="43"/>
      <c r="E230" s="5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  <c r="CC230" s="24"/>
      <c r="CD230" s="24"/>
      <c r="CE230" s="24"/>
      <c r="CF230" s="24"/>
      <c r="CG230" s="24"/>
      <c r="CH230" s="24"/>
      <c r="CI230" s="24"/>
    </row>
    <row r="231" spans="2:87" s="77" customFormat="1" ht="12.75" customHeight="1" x14ac:dyDescent="0.2">
      <c r="B231" s="81"/>
      <c r="C231" s="43"/>
      <c r="D231" s="24"/>
      <c r="E231" s="5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/>
      <c r="BD231" s="43"/>
      <c r="BE231" s="43"/>
      <c r="BF231" s="43"/>
      <c r="BG231" s="43"/>
      <c r="BH231" s="43"/>
      <c r="BI231" s="43"/>
      <c r="BJ231" s="43"/>
      <c r="BK231" s="43"/>
      <c r="BL231" s="43"/>
      <c r="BM231" s="43"/>
      <c r="BN231" s="43"/>
      <c r="BO231" s="43"/>
      <c r="BP231" s="43"/>
      <c r="BQ231" s="43"/>
      <c r="BR231" s="43"/>
      <c r="BS231" s="43"/>
      <c r="BT231" s="43"/>
      <c r="BU231" s="43"/>
      <c r="BV231" s="43"/>
      <c r="BW231" s="43"/>
      <c r="BX231" s="43"/>
      <c r="BY231" s="43"/>
      <c r="BZ231" s="43"/>
      <c r="CA231" s="43"/>
      <c r="CB231" s="43"/>
      <c r="CC231" s="43"/>
      <c r="CD231" s="43"/>
      <c r="CE231" s="43"/>
      <c r="CF231" s="43"/>
      <c r="CG231" s="43"/>
      <c r="CH231" s="43"/>
      <c r="CI231" s="43"/>
    </row>
    <row r="232" spans="2:87" s="77" customFormat="1" ht="12.75" customHeight="1" x14ac:dyDescent="0.2">
      <c r="B232" s="81"/>
      <c r="C232" s="43"/>
      <c r="D232" s="24"/>
      <c r="E232" s="5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  <c r="BE232" s="43"/>
      <c r="BF232" s="43"/>
      <c r="BG232" s="43"/>
      <c r="BH232" s="43"/>
      <c r="BI232" s="43"/>
      <c r="BJ232" s="43"/>
      <c r="BK232" s="43"/>
      <c r="BL232" s="43"/>
      <c r="BM232" s="43"/>
      <c r="BN232" s="43"/>
      <c r="BO232" s="43"/>
      <c r="BP232" s="43"/>
      <c r="BQ232" s="43"/>
      <c r="BR232" s="43"/>
      <c r="BS232" s="43"/>
      <c r="BT232" s="43"/>
      <c r="BU232" s="43"/>
      <c r="BV232" s="43"/>
      <c r="BW232" s="43"/>
      <c r="BX232" s="43"/>
      <c r="BY232" s="43"/>
      <c r="BZ232" s="43"/>
      <c r="CA232" s="43"/>
      <c r="CB232" s="43"/>
      <c r="CC232" s="43"/>
      <c r="CD232" s="43"/>
      <c r="CE232" s="43"/>
      <c r="CF232" s="43"/>
      <c r="CG232" s="43"/>
      <c r="CH232" s="43"/>
      <c r="CI232" s="43"/>
    </row>
    <row r="233" spans="2:87" s="77" customFormat="1" ht="12.75" customHeight="1" x14ac:dyDescent="0.2">
      <c r="B233" s="81"/>
      <c r="C233" s="43"/>
      <c r="D233" s="24"/>
      <c r="E233" s="5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/>
      <c r="BD233" s="43"/>
      <c r="BE233" s="43"/>
      <c r="BF233" s="43"/>
      <c r="BG233" s="43"/>
      <c r="BH233" s="43"/>
      <c r="BI233" s="43"/>
      <c r="BJ233" s="43"/>
      <c r="BK233" s="43"/>
      <c r="BL233" s="43"/>
      <c r="BM233" s="43"/>
      <c r="BN233" s="43"/>
      <c r="BO233" s="43"/>
      <c r="BP233" s="43"/>
      <c r="BQ233" s="43"/>
      <c r="BR233" s="43"/>
      <c r="BS233" s="43"/>
      <c r="BT233" s="43"/>
      <c r="BU233" s="43"/>
      <c r="BV233" s="43"/>
      <c r="BW233" s="43"/>
      <c r="BX233" s="43"/>
      <c r="BY233" s="43"/>
      <c r="BZ233" s="43"/>
      <c r="CA233" s="43"/>
      <c r="CB233" s="43"/>
      <c r="CC233" s="43"/>
      <c r="CD233" s="43"/>
      <c r="CE233" s="43"/>
      <c r="CF233" s="43"/>
      <c r="CG233" s="43"/>
      <c r="CH233" s="43"/>
      <c r="CI233" s="43"/>
    </row>
    <row r="234" spans="2:87" s="77" customFormat="1" ht="12.75" customHeight="1" x14ac:dyDescent="0.2">
      <c r="B234" s="81"/>
      <c r="C234" s="43"/>
      <c r="D234" s="24"/>
      <c r="E234" s="5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  <c r="BE234" s="43"/>
      <c r="BF234" s="43"/>
      <c r="BG234" s="43"/>
      <c r="BH234" s="43"/>
      <c r="BI234" s="43"/>
      <c r="BJ234" s="43"/>
      <c r="BK234" s="43"/>
      <c r="BL234" s="43"/>
      <c r="BM234" s="43"/>
      <c r="BN234" s="43"/>
      <c r="BO234" s="43"/>
      <c r="BP234" s="43"/>
      <c r="BQ234" s="43"/>
      <c r="BR234" s="43"/>
      <c r="BS234" s="43"/>
      <c r="BT234" s="43"/>
      <c r="BU234" s="43"/>
      <c r="BV234" s="43"/>
      <c r="BW234" s="43"/>
      <c r="BX234" s="43"/>
      <c r="BY234" s="43"/>
      <c r="BZ234" s="43"/>
      <c r="CA234" s="43"/>
      <c r="CB234" s="43"/>
      <c r="CC234" s="43"/>
      <c r="CD234" s="43"/>
      <c r="CE234" s="43"/>
      <c r="CF234" s="43"/>
      <c r="CG234" s="43"/>
      <c r="CH234" s="43"/>
      <c r="CI234" s="43"/>
    </row>
    <row r="235" spans="2:87" s="77" customFormat="1" ht="12.75" customHeight="1" x14ac:dyDescent="0.2">
      <c r="B235" s="81"/>
      <c r="C235" s="43"/>
      <c r="D235" s="24"/>
      <c r="E235" s="5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  <c r="BF235" s="43"/>
      <c r="BG235" s="43"/>
      <c r="BH235" s="43"/>
      <c r="BI235" s="43"/>
      <c r="BJ235" s="43"/>
      <c r="BK235" s="43"/>
      <c r="BL235" s="43"/>
      <c r="BM235" s="43"/>
      <c r="BN235" s="43"/>
      <c r="BO235" s="43"/>
      <c r="BP235" s="43"/>
      <c r="BQ235" s="43"/>
      <c r="BR235" s="43"/>
      <c r="BS235" s="43"/>
      <c r="BT235" s="43"/>
      <c r="BU235" s="43"/>
      <c r="BV235" s="43"/>
      <c r="BW235" s="43"/>
      <c r="BX235" s="43"/>
      <c r="BY235" s="43"/>
      <c r="BZ235" s="43"/>
      <c r="CA235" s="43"/>
      <c r="CB235" s="43"/>
      <c r="CC235" s="43"/>
      <c r="CD235" s="43"/>
      <c r="CE235" s="43"/>
      <c r="CF235" s="43"/>
      <c r="CG235" s="43"/>
      <c r="CH235" s="43"/>
      <c r="CI235" s="43"/>
    </row>
    <row r="236" spans="2:87" s="22" customFormat="1" ht="12.75" customHeight="1" x14ac:dyDescent="0.2">
      <c r="B236" s="24"/>
      <c r="C236" s="43"/>
      <c r="D236" s="43"/>
      <c r="E236" s="5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</row>
    <row r="237" spans="2:87" s="22" customFormat="1" ht="12.75" customHeight="1" x14ac:dyDescent="0.2">
      <c r="B237" s="24"/>
      <c r="C237" s="43"/>
      <c r="D237" s="39"/>
      <c r="E237" s="5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</row>
    <row r="238" spans="2:87" s="22" customFormat="1" ht="12.75" customHeight="1" x14ac:dyDescent="0.2">
      <c r="B238" s="24"/>
      <c r="C238" s="43"/>
      <c r="D238" s="39"/>
      <c r="E238" s="5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  <c r="BZ238" s="24"/>
      <c r="CA238" s="24"/>
      <c r="CB238" s="24"/>
      <c r="CC238" s="24"/>
      <c r="CD238" s="24"/>
      <c r="CE238" s="24"/>
      <c r="CF238" s="24"/>
      <c r="CG238" s="24"/>
      <c r="CH238" s="24"/>
      <c r="CI238" s="24"/>
    </row>
    <row r="239" spans="2:87" s="22" customFormat="1" ht="12.75" customHeight="1" x14ac:dyDescent="0.2">
      <c r="B239" s="27"/>
      <c r="C239" s="43"/>
      <c r="D239" s="43"/>
      <c r="E239" s="5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</row>
    <row r="240" spans="2:87" s="22" customFormat="1" ht="12.75" customHeight="1" x14ac:dyDescent="0.2">
      <c r="B240" s="27"/>
      <c r="C240" s="43"/>
      <c r="D240" s="43"/>
      <c r="E240" s="5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</row>
    <row r="241" spans="2:87" s="22" customFormat="1" ht="12.75" customHeight="1" x14ac:dyDescent="0.2">
      <c r="B241" s="27"/>
      <c r="C241" s="43"/>
      <c r="D241" s="43"/>
      <c r="E241" s="5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</row>
    <row r="242" spans="2:87" s="22" customFormat="1" ht="12.75" customHeight="1" x14ac:dyDescent="0.2">
      <c r="B242" s="27"/>
      <c r="C242" s="43"/>
      <c r="D242" s="43"/>
      <c r="E242" s="5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  <c r="BZ242" s="24"/>
      <c r="CA242" s="24"/>
      <c r="CB242" s="24"/>
      <c r="CC242" s="24"/>
      <c r="CD242" s="24"/>
      <c r="CE242" s="24"/>
      <c r="CF242" s="24"/>
      <c r="CG242" s="24"/>
      <c r="CH242" s="24"/>
      <c r="CI242" s="24"/>
    </row>
    <row r="243" spans="2:87" s="22" customFormat="1" ht="12.75" customHeight="1" x14ac:dyDescent="0.2">
      <c r="B243" s="24"/>
      <c r="C243" s="43"/>
      <c r="D243" s="43"/>
      <c r="E243" s="5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</row>
    <row r="244" spans="2:87" s="22" customFormat="1" ht="12.75" customHeight="1" x14ac:dyDescent="0.2">
      <c r="B244" s="24"/>
      <c r="C244" s="43"/>
      <c r="D244" s="43"/>
      <c r="E244" s="5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  <c r="CC244" s="24"/>
      <c r="CD244" s="24"/>
      <c r="CE244" s="24"/>
      <c r="CF244" s="24"/>
      <c r="CG244" s="24"/>
      <c r="CH244" s="24"/>
      <c r="CI244" s="24"/>
    </row>
    <row r="245" spans="2:87" s="22" customFormat="1" ht="12.75" customHeight="1" x14ac:dyDescent="0.2">
      <c r="B245" s="24"/>
      <c r="C245" s="43"/>
      <c r="D245" s="43"/>
      <c r="E245" s="5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</row>
    <row r="246" spans="2:87" s="22" customFormat="1" ht="12.75" customHeight="1" x14ac:dyDescent="0.2">
      <c r="B246" s="25"/>
      <c r="C246" s="1"/>
      <c r="D246" s="90"/>
      <c r="E246" s="5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</row>
    <row r="247" spans="2:87" s="22" customFormat="1" ht="12.75" customHeight="1" x14ac:dyDescent="0.2">
      <c r="B247" s="27"/>
      <c r="C247" s="43"/>
      <c r="D247" s="43"/>
      <c r="E247" s="5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</row>
    <row r="248" spans="2:87" s="22" customFormat="1" ht="12.75" customHeight="1" x14ac:dyDescent="0.2">
      <c r="B248" s="27"/>
      <c r="C248" s="43"/>
      <c r="D248" s="43"/>
      <c r="E248" s="5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  <c r="BZ248" s="24"/>
      <c r="CA248" s="24"/>
      <c r="CB248" s="24"/>
      <c r="CC248" s="24"/>
      <c r="CD248" s="24"/>
      <c r="CE248" s="24"/>
      <c r="CF248" s="24"/>
      <c r="CG248" s="24"/>
      <c r="CH248" s="24"/>
      <c r="CI248" s="24"/>
    </row>
    <row r="249" spans="2:87" s="22" customFormat="1" ht="12.75" customHeight="1" x14ac:dyDescent="0.2">
      <c r="B249" s="27"/>
      <c r="C249" s="43"/>
      <c r="D249" s="43"/>
      <c r="E249" s="5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  <c r="BZ249" s="24"/>
      <c r="CA249" s="24"/>
      <c r="CB249" s="24"/>
      <c r="CC249" s="24"/>
      <c r="CD249" s="24"/>
      <c r="CE249" s="24"/>
      <c r="CF249" s="24"/>
      <c r="CG249" s="24"/>
      <c r="CH249" s="24"/>
      <c r="CI249" s="24"/>
    </row>
    <row r="250" spans="2:87" s="22" customFormat="1" ht="12.75" customHeight="1" x14ac:dyDescent="0.2">
      <c r="B250" s="27"/>
      <c r="C250" s="43"/>
      <c r="D250" s="43"/>
      <c r="E250" s="5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</row>
    <row r="251" spans="2:87" s="22" customFormat="1" ht="12.75" customHeight="1" x14ac:dyDescent="0.2">
      <c r="B251" s="27"/>
      <c r="C251" s="43"/>
      <c r="D251" s="43"/>
      <c r="E251" s="5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  <c r="BZ251" s="24"/>
      <c r="CA251" s="24"/>
      <c r="CB251" s="24"/>
      <c r="CC251" s="24"/>
      <c r="CD251" s="24"/>
      <c r="CE251" s="24"/>
      <c r="CF251" s="24"/>
      <c r="CG251" s="24"/>
      <c r="CH251" s="24"/>
      <c r="CI251" s="24"/>
    </row>
    <row r="252" spans="2:87" s="22" customFormat="1" ht="12.75" customHeight="1" x14ac:dyDescent="0.2">
      <c r="B252" s="27"/>
      <c r="C252" s="43"/>
      <c r="D252" s="43"/>
      <c r="E252" s="5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  <c r="BZ252" s="24"/>
      <c r="CA252" s="24"/>
      <c r="CB252" s="24"/>
      <c r="CC252" s="24"/>
      <c r="CD252" s="24"/>
      <c r="CE252" s="24"/>
      <c r="CF252" s="24"/>
      <c r="CG252" s="24"/>
      <c r="CH252" s="24"/>
      <c r="CI252" s="24"/>
    </row>
    <row r="253" spans="2:87" s="22" customFormat="1" ht="12.75" customHeight="1" x14ac:dyDescent="0.2">
      <c r="B253" s="27"/>
      <c r="C253" s="43"/>
      <c r="D253" s="43"/>
      <c r="E253" s="5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  <c r="BZ253" s="24"/>
      <c r="CA253" s="24"/>
      <c r="CB253" s="24"/>
      <c r="CC253" s="24"/>
      <c r="CD253" s="24"/>
      <c r="CE253" s="24"/>
      <c r="CF253" s="24"/>
      <c r="CG253" s="24"/>
      <c r="CH253" s="24"/>
      <c r="CI253" s="24"/>
    </row>
    <row r="254" spans="2:87" s="22" customFormat="1" ht="12.75" customHeight="1" x14ac:dyDescent="0.2">
      <c r="B254" s="27"/>
      <c r="C254" s="24"/>
      <c r="D254" s="91"/>
      <c r="E254" s="5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  <c r="BZ254" s="24"/>
      <c r="CA254" s="24"/>
      <c r="CB254" s="24"/>
      <c r="CC254" s="24"/>
      <c r="CD254" s="24"/>
      <c r="CE254" s="24"/>
      <c r="CF254" s="24"/>
      <c r="CG254" s="24"/>
      <c r="CH254" s="24"/>
      <c r="CI254" s="24"/>
    </row>
    <row r="255" spans="2:87" s="22" customFormat="1" x14ac:dyDescent="0.2">
      <c r="B255" s="52"/>
      <c r="C255" s="24"/>
      <c r="D255" s="91"/>
      <c r="E255" s="5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  <c r="BZ255" s="24"/>
      <c r="CA255" s="24"/>
      <c r="CB255" s="24"/>
      <c r="CC255" s="24"/>
      <c r="CD255" s="24"/>
      <c r="CE255" s="24"/>
      <c r="CF255" s="24"/>
      <c r="CG255" s="24"/>
      <c r="CH255" s="24"/>
      <c r="CI255" s="24"/>
    </row>
    <row r="256" spans="2:87" s="22" customFormat="1" ht="12.75" customHeight="1" x14ac:dyDescent="0.2">
      <c r="B256" s="27"/>
      <c r="C256" s="45"/>
      <c r="D256" s="45"/>
      <c r="E256" s="5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  <c r="BZ256" s="24"/>
      <c r="CA256" s="24"/>
      <c r="CB256" s="24"/>
      <c r="CC256" s="24"/>
      <c r="CD256" s="24"/>
      <c r="CE256" s="24"/>
      <c r="CF256" s="24"/>
      <c r="CG256" s="24"/>
      <c r="CH256" s="24"/>
      <c r="CI256" s="24"/>
    </row>
    <row r="257" spans="2:87" s="22" customFormat="1" ht="12.75" customHeight="1" x14ac:dyDescent="0.2">
      <c r="B257" s="27"/>
      <c r="C257" s="45"/>
      <c r="D257" s="45"/>
      <c r="E257" s="5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4"/>
      <c r="BM257" s="24"/>
      <c r="BN257" s="24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  <c r="BZ257" s="24"/>
      <c r="CA257" s="24"/>
      <c r="CB257" s="24"/>
      <c r="CC257" s="24"/>
      <c r="CD257" s="24"/>
      <c r="CE257" s="24"/>
      <c r="CF257" s="24"/>
      <c r="CG257" s="24"/>
      <c r="CH257" s="24"/>
      <c r="CI257" s="24"/>
    </row>
    <row r="258" spans="2:87" s="22" customFormat="1" ht="12.75" customHeight="1" x14ac:dyDescent="0.2">
      <c r="B258" s="27"/>
      <c r="C258" s="45"/>
      <c r="D258" s="45"/>
      <c r="E258" s="5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  <c r="BZ258" s="24"/>
      <c r="CA258" s="24"/>
      <c r="CB258" s="24"/>
      <c r="CC258" s="24"/>
      <c r="CD258" s="24"/>
      <c r="CE258" s="24"/>
      <c r="CF258" s="24"/>
      <c r="CG258" s="24"/>
      <c r="CH258" s="24"/>
      <c r="CI258" s="24"/>
    </row>
    <row r="259" spans="2:87" s="22" customFormat="1" ht="12.75" customHeight="1" x14ac:dyDescent="0.2">
      <c r="B259" s="27"/>
      <c r="C259" s="45"/>
      <c r="D259" s="45"/>
      <c r="E259" s="5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  <c r="BZ259" s="24"/>
      <c r="CA259" s="24"/>
      <c r="CB259" s="24"/>
      <c r="CC259" s="24"/>
      <c r="CD259" s="24"/>
      <c r="CE259" s="24"/>
      <c r="CF259" s="24"/>
      <c r="CG259" s="24"/>
      <c r="CH259" s="24"/>
      <c r="CI259" s="24"/>
    </row>
    <row r="260" spans="2:87" s="22" customFormat="1" ht="12.75" customHeight="1" x14ac:dyDescent="0.2">
      <c r="B260" s="27"/>
      <c r="C260" s="45"/>
      <c r="D260" s="45"/>
      <c r="E260" s="5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  <c r="BZ260" s="24"/>
      <c r="CA260" s="24"/>
      <c r="CB260" s="24"/>
      <c r="CC260" s="24"/>
      <c r="CD260" s="24"/>
      <c r="CE260" s="24"/>
      <c r="CF260" s="24"/>
      <c r="CG260" s="24"/>
      <c r="CH260" s="24"/>
      <c r="CI260" s="24"/>
    </row>
    <row r="261" spans="2:87" s="22" customFormat="1" ht="12.75" customHeight="1" x14ac:dyDescent="0.2">
      <c r="B261" s="27"/>
      <c r="C261" s="45"/>
      <c r="D261" s="45"/>
      <c r="E261" s="5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  <c r="BZ261" s="24"/>
      <c r="CA261" s="24"/>
      <c r="CB261" s="24"/>
      <c r="CC261" s="24"/>
      <c r="CD261" s="24"/>
      <c r="CE261" s="24"/>
      <c r="CF261" s="24"/>
      <c r="CG261" s="24"/>
      <c r="CH261" s="24"/>
      <c r="CI261" s="24"/>
    </row>
    <row r="262" spans="2:87" s="22" customFormat="1" ht="12.75" customHeight="1" x14ac:dyDescent="0.2">
      <c r="B262" s="27"/>
      <c r="C262" s="45"/>
      <c r="D262" s="45"/>
      <c r="E262" s="5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4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  <c r="BZ262" s="24"/>
      <c r="CA262" s="24"/>
      <c r="CB262" s="24"/>
      <c r="CC262" s="24"/>
      <c r="CD262" s="24"/>
      <c r="CE262" s="24"/>
      <c r="CF262" s="24"/>
      <c r="CG262" s="24"/>
      <c r="CH262" s="24"/>
      <c r="CI262" s="24"/>
    </row>
    <row r="263" spans="2:87" s="22" customFormat="1" ht="12.75" customHeight="1" x14ac:dyDescent="0.2">
      <c r="B263" s="24"/>
      <c r="C263" s="45"/>
      <c r="D263" s="45"/>
      <c r="E263" s="46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  <c r="BZ263" s="24"/>
      <c r="CA263" s="24"/>
      <c r="CB263" s="24"/>
      <c r="CC263" s="24"/>
      <c r="CD263" s="24"/>
      <c r="CE263" s="24"/>
      <c r="CF263" s="24"/>
      <c r="CG263" s="24"/>
      <c r="CH263" s="24"/>
      <c r="CI263" s="24"/>
    </row>
    <row r="264" spans="2:87" s="22" customFormat="1" ht="12.75" customHeight="1" x14ac:dyDescent="0.2">
      <c r="B264" s="27"/>
      <c r="C264" s="45"/>
      <c r="D264" s="45"/>
      <c r="E264" s="46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  <c r="BZ264" s="24"/>
      <c r="CA264" s="24"/>
      <c r="CB264" s="24"/>
      <c r="CC264" s="24"/>
      <c r="CD264" s="24"/>
      <c r="CE264" s="24"/>
      <c r="CF264" s="24"/>
      <c r="CG264" s="24"/>
      <c r="CH264" s="24"/>
      <c r="CI264" s="24"/>
    </row>
    <row r="265" spans="2:87" s="22" customFormat="1" ht="12.75" customHeight="1" x14ac:dyDescent="0.2">
      <c r="B265" s="27"/>
      <c r="C265" s="50"/>
      <c r="D265" s="84"/>
      <c r="E265" s="46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  <c r="BH265" s="24"/>
      <c r="BI265" s="24"/>
      <c r="BJ265" s="24"/>
      <c r="BK265" s="24"/>
      <c r="BL265" s="24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  <c r="BZ265" s="24"/>
      <c r="CA265" s="24"/>
      <c r="CB265" s="24"/>
      <c r="CC265" s="24"/>
      <c r="CD265" s="24"/>
      <c r="CE265" s="24"/>
      <c r="CF265" s="24"/>
      <c r="CG265" s="24"/>
      <c r="CH265" s="24"/>
      <c r="CI265" s="24"/>
    </row>
    <row r="266" spans="2:87" s="22" customFormat="1" ht="12.75" customHeight="1" x14ac:dyDescent="0.2">
      <c r="B266" s="27"/>
      <c r="C266" s="45"/>
      <c r="D266" s="45"/>
      <c r="E266" s="46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  <c r="BH266" s="24"/>
      <c r="BI266" s="24"/>
      <c r="BJ266" s="24"/>
      <c r="BK266" s="24"/>
      <c r="BL266" s="24"/>
      <c r="BM266" s="24"/>
      <c r="BN266" s="24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  <c r="BZ266" s="24"/>
      <c r="CA266" s="24"/>
      <c r="CB266" s="24"/>
      <c r="CC266" s="24"/>
      <c r="CD266" s="24"/>
      <c r="CE266" s="24"/>
      <c r="CF266" s="24"/>
      <c r="CG266" s="24"/>
      <c r="CH266" s="24"/>
      <c r="CI266" s="24"/>
    </row>
    <row r="267" spans="2:87" s="22" customFormat="1" ht="12.75" customHeight="1" x14ac:dyDescent="0.2">
      <c r="B267" s="27"/>
      <c r="C267" s="43"/>
      <c r="D267" s="43"/>
      <c r="E267" s="5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  <c r="BZ267" s="24"/>
      <c r="CA267" s="24"/>
      <c r="CB267" s="24"/>
      <c r="CC267" s="24"/>
      <c r="CD267" s="24"/>
      <c r="CE267" s="24"/>
      <c r="CF267" s="24"/>
      <c r="CG267" s="24"/>
      <c r="CH267" s="24"/>
      <c r="CI267" s="24"/>
    </row>
    <row r="268" spans="2:87" s="29" customFormat="1" ht="12.75" customHeight="1" x14ac:dyDescent="0.2">
      <c r="B268" s="83"/>
      <c r="C268" s="43"/>
      <c r="D268" s="44"/>
      <c r="E268" s="89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  <c r="BZ268" s="24"/>
      <c r="CA268" s="24"/>
      <c r="CB268" s="24"/>
      <c r="CC268" s="24"/>
      <c r="CD268" s="24"/>
      <c r="CE268" s="24"/>
      <c r="CF268" s="24"/>
      <c r="CG268" s="24"/>
      <c r="CH268" s="24"/>
      <c r="CI268" s="24"/>
    </row>
    <row r="269" spans="2:87" s="29" customFormat="1" ht="12.75" customHeight="1" x14ac:dyDescent="0.2">
      <c r="B269" s="26"/>
      <c r="C269" s="43"/>
      <c r="D269" s="39"/>
      <c r="E269" s="89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  <c r="BZ269" s="24"/>
      <c r="CA269" s="24"/>
      <c r="CB269" s="24"/>
      <c r="CC269" s="24"/>
      <c r="CD269" s="24"/>
      <c r="CE269" s="24"/>
      <c r="CF269" s="24"/>
      <c r="CG269" s="24"/>
      <c r="CH269" s="24"/>
      <c r="CI269" s="24"/>
    </row>
    <row r="270" spans="2:87" s="29" customFormat="1" ht="12.75" customHeight="1" x14ac:dyDescent="0.2">
      <c r="B270" s="26"/>
      <c r="C270" s="43"/>
      <c r="D270" s="39"/>
      <c r="E270" s="89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  <c r="BZ270" s="24"/>
      <c r="CA270" s="24"/>
      <c r="CB270" s="24"/>
      <c r="CC270" s="24"/>
      <c r="CD270" s="24"/>
      <c r="CE270" s="24"/>
      <c r="CF270" s="24"/>
      <c r="CG270" s="24"/>
      <c r="CH270" s="24"/>
      <c r="CI270" s="24"/>
    </row>
    <row r="271" spans="2:87" s="29" customFormat="1" ht="12.75" customHeight="1" x14ac:dyDescent="0.2">
      <c r="B271" s="26"/>
      <c r="C271" s="43"/>
      <c r="D271" s="39"/>
      <c r="E271" s="89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  <c r="BZ271" s="24"/>
      <c r="CA271" s="24"/>
      <c r="CB271" s="24"/>
      <c r="CC271" s="24"/>
      <c r="CD271" s="24"/>
      <c r="CE271" s="24"/>
      <c r="CF271" s="24"/>
      <c r="CG271" s="24"/>
      <c r="CH271" s="24"/>
      <c r="CI271" s="24"/>
    </row>
    <row r="272" spans="2:87" s="29" customFormat="1" ht="12.75" customHeight="1" x14ac:dyDescent="0.2">
      <c r="B272" s="26"/>
      <c r="C272" s="43"/>
      <c r="D272" s="39"/>
      <c r="E272" s="89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  <c r="BZ272" s="24"/>
      <c r="CA272" s="24"/>
      <c r="CB272" s="24"/>
      <c r="CC272" s="24"/>
      <c r="CD272" s="24"/>
      <c r="CE272" s="24"/>
      <c r="CF272" s="24"/>
      <c r="CG272" s="24"/>
      <c r="CH272" s="24"/>
      <c r="CI272" s="24"/>
    </row>
    <row r="273" spans="2:87" s="29" customFormat="1" ht="12.75" customHeight="1" x14ac:dyDescent="0.2">
      <c r="B273" s="26"/>
      <c r="C273" s="43"/>
      <c r="D273" s="39"/>
      <c r="E273" s="89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  <c r="BZ273" s="24"/>
      <c r="CA273" s="24"/>
      <c r="CB273" s="24"/>
      <c r="CC273" s="24"/>
      <c r="CD273" s="24"/>
      <c r="CE273" s="24"/>
      <c r="CF273" s="24"/>
      <c r="CG273" s="24"/>
      <c r="CH273" s="24"/>
      <c r="CI273" s="24"/>
    </row>
    <row r="274" spans="2:87" s="29" customFormat="1" ht="12.75" customHeight="1" x14ac:dyDescent="0.2">
      <c r="B274" s="26"/>
      <c r="C274" s="43"/>
      <c r="D274" s="39"/>
      <c r="E274" s="89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  <c r="BZ274" s="24"/>
      <c r="CA274" s="24"/>
      <c r="CB274" s="24"/>
      <c r="CC274" s="24"/>
      <c r="CD274" s="24"/>
      <c r="CE274" s="24"/>
      <c r="CF274" s="24"/>
      <c r="CG274" s="24"/>
      <c r="CH274" s="24"/>
      <c r="CI274" s="24"/>
    </row>
    <row r="275" spans="2:87" s="29" customFormat="1" ht="12.75" customHeight="1" x14ac:dyDescent="0.2">
      <c r="B275" s="26"/>
      <c r="C275" s="43"/>
      <c r="D275" s="39"/>
      <c r="E275" s="89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  <c r="BZ275" s="24"/>
      <c r="CA275" s="24"/>
      <c r="CB275" s="24"/>
      <c r="CC275" s="24"/>
      <c r="CD275" s="24"/>
      <c r="CE275" s="24"/>
      <c r="CF275" s="24"/>
      <c r="CG275" s="24"/>
      <c r="CH275" s="24"/>
      <c r="CI275" s="24"/>
    </row>
    <row r="276" spans="2:87" s="29" customFormat="1" ht="12.75" customHeight="1" x14ac:dyDescent="0.2">
      <c r="B276" s="26"/>
      <c r="C276" s="43"/>
      <c r="D276" s="44"/>
      <c r="E276" s="89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  <c r="BG276" s="24"/>
      <c r="BH276" s="24"/>
      <c r="BI276" s="24"/>
      <c r="BJ276" s="24"/>
      <c r="BK276" s="24"/>
      <c r="BL276" s="24"/>
      <c r="BM276" s="24"/>
      <c r="BN276" s="24"/>
      <c r="BO276" s="24"/>
      <c r="BP276" s="24"/>
      <c r="BQ276" s="24"/>
      <c r="BR276" s="24"/>
      <c r="BS276" s="24"/>
      <c r="BT276" s="24"/>
      <c r="BU276" s="24"/>
      <c r="BV276" s="24"/>
      <c r="BW276" s="24"/>
      <c r="BX276" s="24"/>
      <c r="BY276" s="24"/>
      <c r="BZ276" s="24"/>
      <c r="CA276" s="24"/>
      <c r="CB276" s="24"/>
      <c r="CC276" s="24"/>
      <c r="CD276" s="24"/>
      <c r="CE276" s="24"/>
      <c r="CF276" s="24"/>
      <c r="CG276" s="24"/>
      <c r="CH276" s="24"/>
      <c r="CI276" s="24"/>
    </row>
    <row r="277" spans="2:87" s="29" customFormat="1" ht="12.75" customHeight="1" x14ac:dyDescent="0.2">
      <c r="B277" s="26"/>
      <c r="C277" s="43"/>
      <c r="D277" s="39"/>
      <c r="E277" s="89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  <c r="BZ277" s="24"/>
      <c r="CA277" s="24"/>
      <c r="CB277" s="24"/>
      <c r="CC277" s="24"/>
      <c r="CD277" s="24"/>
      <c r="CE277" s="24"/>
      <c r="CF277" s="24"/>
      <c r="CG277" s="24"/>
      <c r="CH277" s="24"/>
      <c r="CI277" s="24"/>
    </row>
    <row r="278" spans="2:87" s="22" customFormat="1" ht="12.75" customHeight="1" x14ac:dyDescent="0.2">
      <c r="B278" s="92"/>
      <c r="C278" s="43"/>
      <c r="D278" s="44"/>
      <c r="E278" s="5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/>
      <c r="BO278" s="24"/>
      <c r="BP278" s="24"/>
      <c r="BQ278" s="24"/>
      <c r="BR278" s="24"/>
      <c r="BS278" s="24"/>
      <c r="BT278" s="24"/>
      <c r="BU278" s="24"/>
      <c r="BV278" s="24"/>
      <c r="BW278" s="24"/>
      <c r="BX278" s="24"/>
      <c r="BY278" s="24"/>
      <c r="BZ278" s="24"/>
      <c r="CA278" s="24"/>
      <c r="CB278" s="24"/>
      <c r="CC278" s="24"/>
      <c r="CD278" s="24"/>
      <c r="CE278" s="24"/>
      <c r="CF278" s="24"/>
      <c r="CG278" s="24"/>
      <c r="CH278" s="24"/>
      <c r="CI278" s="24"/>
    </row>
    <row r="279" spans="2:87" s="22" customFormat="1" ht="12.75" customHeight="1" x14ac:dyDescent="0.2">
      <c r="B279" s="27"/>
      <c r="C279" s="43"/>
      <c r="D279" s="43"/>
      <c r="E279" s="5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  <c r="BZ279" s="24"/>
      <c r="CA279" s="24"/>
      <c r="CB279" s="24"/>
      <c r="CC279" s="24"/>
      <c r="CD279" s="24"/>
      <c r="CE279" s="24"/>
      <c r="CF279" s="24"/>
      <c r="CG279" s="24"/>
      <c r="CH279" s="24"/>
      <c r="CI279" s="24"/>
    </row>
    <row r="280" spans="2:87" s="22" customFormat="1" ht="12.75" customHeight="1" x14ac:dyDescent="0.2">
      <c r="B280" s="27"/>
      <c r="C280" s="43"/>
      <c r="D280" s="43"/>
      <c r="E280" s="5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</row>
    <row r="281" spans="2:87" s="22" customFormat="1" ht="12.75" customHeight="1" x14ac:dyDescent="0.2">
      <c r="B281" s="27"/>
      <c r="C281" s="43"/>
      <c r="D281" s="43"/>
      <c r="E281" s="5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  <c r="CC281" s="24"/>
      <c r="CD281" s="24"/>
      <c r="CE281" s="24"/>
      <c r="CF281" s="24"/>
      <c r="CG281" s="24"/>
      <c r="CH281" s="24"/>
      <c r="CI281" s="24"/>
    </row>
    <row r="282" spans="2:87" s="22" customFormat="1" ht="12.75" customHeight="1" x14ac:dyDescent="0.2">
      <c r="B282" s="27"/>
      <c r="C282" s="43"/>
      <c r="D282" s="43"/>
      <c r="E282" s="5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</row>
    <row r="283" spans="2:87" s="22" customFormat="1" ht="12.75" customHeight="1" x14ac:dyDescent="0.2">
      <c r="B283" s="27"/>
      <c r="C283" s="43"/>
      <c r="D283" s="43"/>
      <c r="E283" s="5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  <c r="BZ283" s="24"/>
      <c r="CA283" s="24"/>
      <c r="CB283" s="24"/>
      <c r="CC283" s="24"/>
      <c r="CD283" s="24"/>
      <c r="CE283" s="24"/>
      <c r="CF283" s="24"/>
      <c r="CG283" s="24"/>
      <c r="CH283" s="24"/>
      <c r="CI283" s="24"/>
    </row>
    <row r="284" spans="2:87" s="22" customFormat="1" ht="12.75" customHeight="1" x14ac:dyDescent="0.2">
      <c r="B284" s="27"/>
      <c r="C284" s="43"/>
      <c r="D284" s="43"/>
      <c r="E284" s="5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  <c r="BZ284" s="24"/>
      <c r="CA284" s="24"/>
      <c r="CB284" s="24"/>
      <c r="CC284" s="24"/>
      <c r="CD284" s="24"/>
      <c r="CE284" s="24"/>
      <c r="CF284" s="24"/>
      <c r="CG284" s="24"/>
      <c r="CH284" s="24"/>
      <c r="CI284" s="24"/>
    </row>
    <row r="285" spans="2:87" s="22" customFormat="1" ht="12.75" customHeight="1" x14ac:dyDescent="0.2">
      <c r="B285" s="27"/>
      <c r="C285" s="93"/>
      <c r="D285" s="93"/>
      <c r="E285" s="9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  <c r="CC285" s="24"/>
      <c r="CD285" s="24"/>
      <c r="CE285" s="24"/>
      <c r="CF285" s="24"/>
      <c r="CG285" s="24"/>
      <c r="CH285" s="24"/>
      <c r="CI285" s="24"/>
    </row>
    <row r="286" spans="2:87" s="22" customFormat="1" ht="12.75" customHeight="1" x14ac:dyDescent="0.2">
      <c r="B286" s="27"/>
      <c r="C286" s="20"/>
      <c r="D286" s="20"/>
      <c r="E286" s="2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  <c r="BN286" s="24"/>
      <c r="BO286" s="24"/>
      <c r="BP286" s="24"/>
      <c r="BQ286" s="24"/>
      <c r="BR286" s="24"/>
      <c r="BS286" s="24"/>
      <c r="BT286" s="24"/>
      <c r="BU286" s="24"/>
      <c r="BV286" s="24"/>
      <c r="BW286" s="24"/>
      <c r="BX286" s="24"/>
      <c r="BY286" s="24"/>
      <c r="BZ286" s="24"/>
      <c r="CA286" s="24"/>
      <c r="CB286" s="24"/>
      <c r="CC286" s="24"/>
      <c r="CD286" s="24"/>
      <c r="CE286" s="24"/>
      <c r="CF286" s="24"/>
      <c r="CG286" s="24"/>
      <c r="CH286" s="24"/>
      <c r="CI286" s="24"/>
    </row>
    <row r="287" spans="2:87" s="22" customFormat="1" ht="12.75" customHeight="1" x14ac:dyDescent="0.2">
      <c r="B287" s="27"/>
      <c r="C287" s="20"/>
      <c r="D287" s="20"/>
      <c r="E287" s="2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  <c r="BH287" s="24"/>
      <c r="BI287" s="24"/>
      <c r="BJ287" s="24"/>
      <c r="BK287" s="24"/>
      <c r="BL287" s="24"/>
      <c r="BM287" s="24"/>
      <c r="BN287" s="24"/>
      <c r="BO287" s="24"/>
      <c r="BP287" s="24"/>
      <c r="BQ287" s="24"/>
      <c r="BR287" s="24"/>
      <c r="BS287" s="24"/>
      <c r="BT287" s="24"/>
      <c r="BU287" s="24"/>
      <c r="BV287" s="24"/>
      <c r="BW287" s="24"/>
      <c r="BX287" s="24"/>
      <c r="BY287" s="24"/>
      <c r="BZ287" s="24"/>
      <c r="CA287" s="24"/>
      <c r="CB287" s="24"/>
      <c r="CC287" s="24"/>
      <c r="CD287" s="24"/>
      <c r="CE287" s="24"/>
      <c r="CF287" s="24"/>
      <c r="CG287" s="24"/>
      <c r="CH287" s="24"/>
      <c r="CI287" s="24"/>
    </row>
    <row r="288" spans="2:87" s="22" customFormat="1" ht="12.75" customHeight="1" x14ac:dyDescent="0.2">
      <c r="B288" s="27"/>
      <c r="C288" s="20"/>
      <c r="D288" s="20"/>
      <c r="E288" s="2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  <c r="BN288" s="24"/>
      <c r="BO288" s="24"/>
      <c r="BP288" s="24"/>
      <c r="BQ288" s="24"/>
      <c r="BR288" s="24"/>
      <c r="BS288" s="24"/>
      <c r="BT288" s="24"/>
      <c r="BU288" s="24"/>
      <c r="BV288" s="24"/>
      <c r="BW288" s="24"/>
      <c r="BX288" s="24"/>
      <c r="BY288" s="24"/>
      <c r="BZ288" s="24"/>
      <c r="CA288" s="24"/>
      <c r="CB288" s="24"/>
      <c r="CC288" s="24"/>
      <c r="CD288" s="24"/>
      <c r="CE288" s="24"/>
      <c r="CF288" s="24"/>
      <c r="CG288" s="24"/>
      <c r="CH288" s="24"/>
      <c r="CI288" s="24"/>
    </row>
    <row r="289" spans="2:87" s="22" customFormat="1" ht="12.75" customHeight="1" x14ac:dyDescent="0.2">
      <c r="B289" s="27"/>
      <c r="C289" s="20"/>
      <c r="D289" s="32"/>
      <c r="E289" s="2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24"/>
      <c r="BU289" s="24"/>
      <c r="BV289" s="24"/>
      <c r="BW289" s="24"/>
      <c r="BX289" s="24"/>
      <c r="BY289" s="24"/>
      <c r="BZ289" s="24"/>
      <c r="CA289" s="24"/>
      <c r="CB289" s="24"/>
      <c r="CC289" s="24"/>
      <c r="CD289" s="24"/>
      <c r="CE289" s="24"/>
      <c r="CF289" s="24"/>
      <c r="CG289" s="24"/>
      <c r="CH289" s="24"/>
      <c r="CI289" s="24"/>
    </row>
    <row r="290" spans="2:87" s="22" customFormat="1" ht="12.75" customHeight="1" x14ac:dyDescent="0.2">
      <c r="B290" s="27"/>
      <c r="C290" s="20"/>
      <c r="D290" s="20"/>
      <c r="E290" s="2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  <c r="BG290" s="24"/>
      <c r="BH290" s="24"/>
      <c r="BI290" s="24"/>
      <c r="BJ290" s="24"/>
      <c r="BK290" s="24"/>
      <c r="BL290" s="24"/>
      <c r="BM290" s="24"/>
      <c r="BN290" s="24"/>
      <c r="BO290" s="24"/>
      <c r="BP290" s="24"/>
      <c r="BQ290" s="24"/>
      <c r="BR290" s="24"/>
      <c r="BS290" s="24"/>
      <c r="BT290" s="24"/>
      <c r="BU290" s="24"/>
      <c r="BV290" s="24"/>
      <c r="BW290" s="24"/>
      <c r="BX290" s="24"/>
      <c r="BY290" s="24"/>
      <c r="BZ290" s="24"/>
      <c r="CA290" s="24"/>
      <c r="CB290" s="24"/>
      <c r="CC290" s="24"/>
      <c r="CD290" s="24"/>
      <c r="CE290" s="24"/>
      <c r="CF290" s="24"/>
      <c r="CG290" s="24"/>
      <c r="CH290" s="24"/>
      <c r="CI290" s="24"/>
    </row>
    <row r="291" spans="2:87" s="22" customFormat="1" ht="12.75" customHeight="1" x14ac:dyDescent="0.2">
      <c r="B291" s="27"/>
      <c r="C291" s="20"/>
      <c r="D291" s="20"/>
      <c r="E291" s="2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  <c r="BN291" s="24"/>
      <c r="BO291" s="24"/>
      <c r="BP291" s="24"/>
      <c r="BQ291" s="24"/>
      <c r="BR291" s="24"/>
      <c r="BS291" s="24"/>
      <c r="BT291" s="24"/>
      <c r="BU291" s="24"/>
      <c r="BV291" s="24"/>
      <c r="BW291" s="24"/>
      <c r="BX291" s="24"/>
      <c r="BY291" s="24"/>
      <c r="BZ291" s="24"/>
      <c r="CA291" s="24"/>
      <c r="CB291" s="24"/>
      <c r="CC291" s="24"/>
      <c r="CD291" s="24"/>
      <c r="CE291" s="24"/>
      <c r="CF291" s="24"/>
      <c r="CG291" s="24"/>
      <c r="CH291" s="24"/>
      <c r="CI291" s="24"/>
    </row>
    <row r="292" spans="2:87" s="22" customFormat="1" ht="12.75" customHeight="1" x14ac:dyDescent="0.2">
      <c r="B292" s="27"/>
      <c r="C292" s="20"/>
      <c r="D292" s="20"/>
      <c r="E292" s="2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  <c r="BL292" s="24"/>
      <c r="BM292" s="24"/>
      <c r="BN292" s="24"/>
      <c r="BO292" s="24"/>
      <c r="BP292" s="24"/>
      <c r="BQ292" s="24"/>
      <c r="BR292" s="24"/>
      <c r="BS292" s="24"/>
      <c r="BT292" s="24"/>
      <c r="BU292" s="24"/>
      <c r="BV292" s="24"/>
      <c r="BW292" s="24"/>
      <c r="BX292" s="24"/>
      <c r="BY292" s="24"/>
      <c r="BZ292" s="24"/>
      <c r="CA292" s="24"/>
      <c r="CB292" s="24"/>
      <c r="CC292" s="24"/>
      <c r="CD292" s="24"/>
      <c r="CE292" s="24"/>
      <c r="CF292" s="24"/>
      <c r="CG292" s="24"/>
      <c r="CH292" s="24"/>
      <c r="CI292" s="24"/>
    </row>
    <row r="293" spans="2:87" s="22" customFormat="1" ht="12.75" customHeight="1" x14ac:dyDescent="0.2">
      <c r="B293" s="27"/>
      <c r="C293" s="20"/>
      <c r="D293" s="20"/>
      <c r="E293" s="2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  <c r="BL293" s="24"/>
      <c r="BM293" s="24"/>
      <c r="BN293" s="24"/>
      <c r="BO293" s="24"/>
      <c r="BP293" s="24"/>
      <c r="BQ293" s="24"/>
      <c r="BR293" s="24"/>
      <c r="BS293" s="24"/>
      <c r="BT293" s="24"/>
      <c r="BU293" s="24"/>
      <c r="BV293" s="24"/>
      <c r="BW293" s="24"/>
      <c r="BX293" s="24"/>
      <c r="BY293" s="24"/>
      <c r="BZ293" s="24"/>
      <c r="CA293" s="24"/>
      <c r="CB293" s="24"/>
      <c r="CC293" s="24"/>
      <c r="CD293" s="24"/>
      <c r="CE293" s="24"/>
      <c r="CF293" s="24"/>
      <c r="CG293" s="24"/>
      <c r="CH293" s="24"/>
      <c r="CI293" s="24"/>
    </row>
    <row r="294" spans="2:87" s="22" customFormat="1" ht="12.75" customHeight="1" x14ac:dyDescent="0.2">
      <c r="B294" s="27"/>
      <c r="C294" s="20"/>
      <c r="D294" s="20"/>
      <c r="E294" s="2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  <c r="BI294" s="24"/>
      <c r="BJ294" s="24"/>
      <c r="BK294" s="24"/>
      <c r="BL294" s="24"/>
      <c r="BM294" s="24"/>
      <c r="BN294" s="24"/>
      <c r="BO294" s="24"/>
      <c r="BP294" s="24"/>
      <c r="BQ294" s="24"/>
      <c r="BR294" s="24"/>
      <c r="BS294" s="24"/>
      <c r="BT294" s="24"/>
      <c r="BU294" s="24"/>
      <c r="BV294" s="24"/>
      <c r="BW294" s="24"/>
      <c r="BX294" s="24"/>
      <c r="BY294" s="24"/>
      <c r="BZ294" s="24"/>
      <c r="CA294" s="24"/>
      <c r="CB294" s="24"/>
      <c r="CC294" s="24"/>
      <c r="CD294" s="24"/>
      <c r="CE294" s="24"/>
      <c r="CF294" s="24"/>
      <c r="CG294" s="24"/>
      <c r="CH294" s="24"/>
      <c r="CI294" s="24"/>
    </row>
    <row r="295" spans="2:87" s="22" customFormat="1" ht="12.75" customHeight="1" x14ac:dyDescent="0.2">
      <c r="B295" s="27"/>
      <c r="C295" s="20"/>
      <c r="D295" s="20"/>
      <c r="E295" s="2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  <c r="BI295" s="24"/>
      <c r="BJ295" s="24"/>
      <c r="BK295" s="24"/>
      <c r="BL295" s="24"/>
      <c r="BM295" s="24"/>
      <c r="BN295" s="24"/>
      <c r="BO295" s="24"/>
      <c r="BP295" s="24"/>
      <c r="BQ295" s="24"/>
      <c r="BR295" s="24"/>
      <c r="BS295" s="24"/>
      <c r="BT295" s="24"/>
      <c r="BU295" s="24"/>
      <c r="BV295" s="24"/>
      <c r="BW295" s="24"/>
      <c r="BX295" s="24"/>
      <c r="BY295" s="24"/>
      <c r="BZ295" s="24"/>
      <c r="CA295" s="24"/>
      <c r="CB295" s="24"/>
      <c r="CC295" s="24"/>
      <c r="CD295" s="24"/>
      <c r="CE295" s="24"/>
      <c r="CF295" s="24"/>
      <c r="CG295" s="24"/>
      <c r="CH295" s="24"/>
      <c r="CI295" s="24"/>
    </row>
    <row r="296" spans="2:87" s="22" customFormat="1" ht="12.75" customHeight="1" x14ac:dyDescent="0.2">
      <c r="B296" s="27"/>
      <c r="C296" s="20"/>
      <c r="D296" s="95"/>
      <c r="E296" s="2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  <c r="BI296" s="24"/>
      <c r="BJ296" s="24"/>
      <c r="BK296" s="24"/>
      <c r="BL296" s="24"/>
      <c r="BM296" s="24"/>
      <c r="BN296" s="24"/>
      <c r="BO296" s="24"/>
      <c r="BP296" s="24"/>
      <c r="BQ296" s="24"/>
      <c r="BR296" s="24"/>
      <c r="BS296" s="24"/>
      <c r="BT296" s="24"/>
      <c r="BU296" s="24"/>
      <c r="BV296" s="24"/>
      <c r="BW296" s="24"/>
      <c r="BX296" s="24"/>
      <c r="BY296" s="24"/>
      <c r="BZ296" s="24"/>
      <c r="CA296" s="24"/>
      <c r="CB296" s="24"/>
      <c r="CC296" s="24"/>
      <c r="CD296" s="24"/>
      <c r="CE296" s="24"/>
      <c r="CF296" s="24"/>
      <c r="CG296" s="24"/>
      <c r="CH296" s="24"/>
      <c r="CI296" s="24"/>
    </row>
    <row r="297" spans="2:87" s="22" customFormat="1" ht="12.75" customHeight="1" x14ac:dyDescent="0.2">
      <c r="B297" s="27"/>
      <c r="C297" s="20"/>
      <c r="D297" s="95"/>
      <c r="E297" s="2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  <c r="BH297" s="24"/>
      <c r="BI297" s="24"/>
      <c r="BJ297" s="24"/>
      <c r="BK297" s="24"/>
      <c r="BL297" s="24"/>
      <c r="BM297" s="24"/>
      <c r="BN297" s="24"/>
      <c r="BO297" s="24"/>
      <c r="BP297" s="24"/>
      <c r="BQ297" s="24"/>
      <c r="BR297" s="24"/>
      <c r="BS297" s="24"/>
      <c r="BT297" s="24"/>
      <c r="BU297" s="24"/>
      <c r="BV297" s="24"/>
      <c r="BW297" s="24"/>
      <c r="BX297" s="24"/>
      <c r="BY297" s="24"/>
      <c r="BZ297" s="24"/>
      <c r="CA297" s="24"/>
      <c r="CB297" s="24"/>
      <c r="CC297" s="24"/>
      <c r="CD297" s="24"/>
      <c r="CE297" s="24"/>
      <c r="CF297" s="24"/>
      <c r="CG297" s="24"/>
      <c r="CH297" s="24"/>
      <c r="CI297" s="24"/>
    </row>
    <row r="298" spans="2:87" s="22" customFormat="1" ht="12.75" customHeight="1" x14ac:dyDescent="0.2">
      <c r="B298" s="27"/>
      <c r="C298" s="20"/>
      <c r="D298" s="20"/>
      <c r="E298" s="2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  <c r="BH298" s="24"/>
      <c r="BI298" s="24"/>
      <c r="BJ298" s="24"/>
      <c r="BK298" s="24"/>
      <c r="BL298" s="24"/>
      <c r="BM298" s="24"/>
      <c r="BN298" s="24"/>
      <c r="BO298" s="24"/>
      <c r="BP298" s="24"/>
      <c r="BQ298" s="24"/>
      <c r="BR298" s="24"/>
      <c r="BS298" s="24"/>
      <c r="BT298" s="24"/>
      <c r="BU298" s="24"/>
      <c r="BV298" s="24"/>
      <c r="BW298" s="24"/>
      <c r="BX298" s="24"/>
      <c r="BY298" s="24"/>
      <c r="BZ298" s="24"/>
      <c r="CA298" s="24"/>
      <c r="CB298" s="24"/>
      <c r="CC298" s="24"/>
      <c r="CD298" s="24"/>
      <c r="CE298" s="24"/>
      <c r="CF298" s="24"/>
      <c r="CG298" s="24"/>
      <c r="CH298" s="24"/>
      <c r="CI298" s="24"/>
    </row>
    <row r="299" spans="2:87" s="22" customFormat="1" x14ac:dyDescent="0.2">
      <c r="B299" s="92"/>
      <c r="C299" s="32"/>
      <c r="D299" s="96"/>
      <c r="E299" s="2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  <c r="BN299" s="24"/>
      <c r="BO299" s="24"/>
      <c r="BP299" s="24"/>
      <c r="BQ299" s="24"/>
      <c r="BR299" s="24"/>
      <c r="BS299" s="24"/>
      <c r="BT299" s="24"/>
      <c r="BU299" s="24"/>
      <c r="BV299" s="24"/>
      <c r="BW299" s="24"/>
      <c r="BX299" s="24"/>
      <c r="BY299" s="24"/>
      <c r="BZ299" s="24"/>
      <c r="CA299" s="24"/>
      <c r="CB299" s="24"/>
      <c r="CC299" s="24"/>
      <c r="CD299" s="24"/>
      <c r="CE299" s="24"/>
      <c r="CF299" s="24"/>
      <c r="CG299" s="24"/>
      <c r="CH299" s="24"/>
      <c r="CI299" s="24"/>
    </row>
    <row r="300" spans="2:87" s="22" customFormat="1" x14ac:dyDescent="0.2">
      <c r="B300" s="25"/>
      <c r="C300" s="32"/>
      <c r="D300" s="96"/>
      <c r="E300" s="2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  <c r="BL300" s="24"/>
      <c r="BM300" s="24"/>
      <c r="BN300" s="24"/>
      <c r="BO300" s="24"/>
      <c r="BP300" s="24"/>
      <c r="BQ300" s="24"/>
      <c r="BR300" s="24"/>
      <c r="BS300" s="24"/>
      <c r="BT300" s="24"/>
      <c r="BU300" s="24"/>
      <c r="BV300" s="24"/>
      <c r="BW300" s="24"/>
      <c r="BX300" s="24"/>
      <c r="BY300" s="24"/>
      <c r="BZ300" s="24"/>
      <c r="CA300" s="24"/>
      <c r="CB300" s="24"/>
      <c r="CC300" s="24"/>
      <c r="CD300" s="24"/>
      <c r="CE300" s="24"/>
      <c r="CF300" s="24"/>
      <c r="CG300" s="24"/>
      <c r="CH300" s="24"/>
      <c r="CI300" s="24"/>
    </row>
    <row r="301" spans="2:87" s="22" customFormat="1" x14ac:dyDescent="0.2">
      <c r="B301" s="92"/>
      <c r="C301" s="32"/>
      <c r="D301" s="96"/>
      <c r="E301" s="2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  <c r="BH301" s="24"/>
      <c r="BI301" s="24"/>
      <c r="BJ301" s="24"/>
      <c r="BK301" s="24"/>
      <c r="BL301" s="24"/>
      <c r="BM301" s="24"/>
      <c r="BN301" s="24"/>
      <c r="BO301" s="24"/>
      <c r="BP301" s="24"/>
      <c r="BQ301" s="24"/>
      <c r="BR301" s="24"/>
      <c r="BS301" s="24"/>
      <c r="BT301" s="24"/>
      <c r="BU301" s="24"/>
      <c r="BV301" s="24"/>
      <c r="BW301" s="24"/>
      <c r="BX301" s="24"/>
      <c r="BY301" s="24"/>
      <c r="BZ301" s="24"/>
      <c r="CA301" s="24"/>
      <c r="CB301" s="24"/>
      <c r="CC301" s="24"/>
      <c r="CD301" s="24"/>
      <c r="CE301" s="24"/>
      <c r="CF301" s="24"/>
      <c r="CG301" s="24"/>
      <c r="CH301" s="24"/>
      <c r="CI301" s="24"/>
    </row>
    <row r="302" spans="2:87" s="22" customFormat="1" x14ac:dyDescent="0.2">
      <c r="B302" s="25"/>
      <c r="C302" s="12"/>
      <c r="D302" s="42"/>
      <c r="E302" s="2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  <c r="BF302" s="24"/>
      <c r="BG302" s="24"/>
      <c r="BH302" s="24"/>
      <c r="BI302" s="24"/>
      <c r="BJ302" s="24"/>
      <c r="BK302" s="24"/>
      <c r="BL302" s="24"/>
      <c r="BM302" s="24"/>
      <c r="BN302" s="24"/>
      <c r="BO302" s="24"/>
      <c r="BP302" s="24"/>
      <c r="BQ302" s="24"/>
      <c r="BR302" s="24"/>
      <c r="BS302" s="24"/>
      <c r="BT302" s="24"/>
      <c r="BU302" s="24"/>
      <c r="BV302" s="24"/>
      <c r="BW302" s="24"/>
      <c r="BX302" s="24"/>
      <c r="BY302" s="24"/>
      <c r="BZ302" s="24"/>
      <c r="CA302" s="24"/>
      <c r="CB302" s="24"/>
      <c r="CC302" s="24"/>
      <c r="CD302" s="24"/>
      <c r="CE302" s="24"/>
      <c r="CF302" s="24"/>
      <c r="CG302" s="24"/>
      <c r="CH302" s="24"/>
      <c r="CI302" s="24"/>
    </row>
    <row r="303" spans="2:87" s="22" customFormat="1" x14ac:dyDescent="0.2">
      <c r="B303" s="25"/>
      <c r="C303" s="12"/>
      <c r="D303" s="42"/>
      <c r="E303" s="2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  <c r="BF303" s="24"/>
      <c r="BG303" s="24"/>
      <c r="BH303" s="24"/>
      <c r="BI303" s="24"/>
      <c r="BJ303" s="24"/>
      <c r="BK303" s="24"/>
      <c r="BL303" s="24"/>
      <c r="BM303" s="24"/>
      <c r="BN303" s="24"/>
      <c r="BO303" s="24"/>
      <c r="BP303" s="24"/>
      <c r="BQ303" s="24"/>
      <c r="BR303" s="24"/>
      <c r="BS303" s="24"/>
      <c r="BT303" s="24"/>
      <c r="BU303" s="24"/>
      <c r="BV303" s="24"/>
      <c r="BW303" s="24"/>
      <c r="BX303" s="24"/>
      <c r="BY303" s="24"/>
      <c r="BZ303" s="24"/>
      <c r="CA303" s="24"/>
      <c r="CB303" s="24"/>
      <c r="CC303" s="24"/>
      <c r="CD303" s="24"/>
      <c r="CE303" s="24"/>
      <c r="CF303" s="24"/>
      <c r="CG303" s="24"/>
      <c r="CH303" s="24"/>
      <c r="CI303" s="24"/>
    </row>
    <row r="304" spans="2:87" s="22" customFormat="1" x14ac:dyDescent="0.2">
      <c r="B304" s="25"/>
      <c r="C304" s="12"/>
      <c r="D304" s="42"/>
      <c r="E304" s="2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  <c r="BF304" s="24"/>
      <c r="BG304" s="24"/>
      <c r="BH304" s="24"/>
      <c r="BI304" s="24"/>
      <c r="BJ304" s="24"/>
      <c r="BK304" s="24"/>
      <c r="BL304" s="24"/>
      <c r="BM304" s="24"/>
      <c r="BN304" s="24"/>
      <c r="BO304" s="24"/>
      <c r="BP304" s="24"/>
      <c r="BQ304" s="24"/>
      <c r="BR304" s="24"/>
      <c r="BS304" s="24"/>
      <c r="BT304" s="24"/>
      <c r="BU304" s="24"/>
      <c r="BV304" s="24"/>
      <c r="BW304" s="24"/>
      <c r="BX304" s="24"/>
      <c r="BY304" s="24"/>
      <c r="BZ304" s="24"/>
      <c r="CA304" s="24"/>
      <c r="CB304" s="24"/>
      <c r="CC304" s="24"/>
      <c r="CD304" s="24"/>
      <c r="CE304" s="24"/>
      <c r="CF304" s="24"/>
      <c r="CG304" s="24"/>
      <c r="CH304" s="24"/>
      <c r="CI304" s="24"/>
    </row>
    <row r="305" spans="2:87" s="22" customFormat="1" x14ac:dyDescent="0.2">
      <c r="B305" s="25"/>
      <c r="C305" s="12"/>
      <c r="D305" s="42"/>
      <c r="E305" s="2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  <c r="BG305" s="24"/>
      <c r="BH305" s="24"/>
      <c r="BI305" s="24"/>
      <c r="BJ305" s="24"/>
      <c r="BK305" s="24"/>
      <c r="BL305" s="24"/>
      <c r="BM305" s="24"/>
      <c r="BN305" s="24"/>
      <c r="BO305" s="24"/>
      <c r="BP305" s="24"/>
      <c r="BQ305" s="24"/>
      <c r="BR305" s="24"/>
      <c r="BS305" s="24"/>
      <c r="BT305" s="24"/>
      <c r="BU305" s="24"/>
      <c r="BV305" s="24"/>
      <c r="BW305" s="24"/>
      <c r="BX305" s="24"/>
      <c r="BY305" s="24"/>
      <c r="BZ305" s="24"/>
      <c r="CA305" s="24"/>
      <c r="CB305" s="24"/>
      <c r="CC305" s="24"/>
      <c r="CD305" s="24"/>
      <c r="CE305" s="24"/>
      <c r="CF305" s="24"/>
      <c r="CG305" s="24"/>
      <c r="CH305" s="24"/>
      <c r="CI305" s="24"/>
    </row>
    <row r="306" spans="2:87" s="22" customFormat="1" x14ac:dyDescent="0.2">
      <c r="B306" s="25"/>
      <c r="C306" s="32"/>
      <c r="D306" s="96"/>
      <c r="E306" s="2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  <c r="BF306" s="24"/>
      <c r="BG306" s="24"/>
      <c r="BH306" s="24"/>
      <c r="BI306" s="24"/>
      <c r="BJ306" s="24"/>
      <c r="BK306" s="24"/>
      <c r="BL306" s="24"/>
      <c r="BM306" s="24"/>
      <c r="BN306" s="24"/>
      <c r="BO306" s="24"/>
      <c r="BP306" s="24"/>
      <c r="BQ306" s="24"/>
      <c r="BR306" s="24"/>
      <c r="BS306" s="24"/>
      <c r="BT306" s="24"/>
      <c r="BU306" s="24"/>
      <c r="BV306" s="24"/>
      <c r="BW306" s="24"/>
      <c r="BX306" s="24"/>
      <c r="BY306" s="24"/>
      <c r="BZ306" s="24"/>
      <c r="CA306" s="24"/>
      <c r="CB306" s="24"/>
      <c r="CC306" s="24"/>
      <c r="CD306" s="24"/>
      <c r="CE306" s="24"/>
      <c r="CF306" s="24"/>
      <c r="CG306" s="24"/>
      <c r="CH306" s="24"/>
      <c r="CI306" s="24"/>
    </row>
    <row r="307" spans="2:87" s="22" customFormat="1" x14ac:dyDescent="0.2">
      <c r="B307" s="25"/>
      <c r="C307" s="12"/>
      <c r="D307" s="42"/>
      <c r="E307" s="2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  <c r="BF307" s="24"/>
      <c r="BG307" s="24"/>
      <c r="BH307" s="24"/>
      <c r="BI307" s="24"/>
      <c r="BJ307" s="24"/>
      <c r="BK307" s="24"/>
      <c r="BL307" s="24"/>
      <c r="BM307" s="24"/>
      <c r="BN307" s="24"/>
      <c r="BO307" s="24"/>
      <c r="BP307" s="24"/>
      <c r="BQ307" s="24"/>
      <c r="BR307" s="24"/>
      <c r="BS307" s="24"/>
      <c r="BT307" s="24"/>
      <c r="BU307" s="24"/>
      <c r="BV307" s="24"/>
      <c r="BW307" s="24"/>
      <c r="BX307" s="24"/>
      <c r="BY307" s="24"/>
      <c r="BZ307" s="24"/>
      <c r="CA307" s="24"/>
      <c r="CB307" s="24"/>
      <c r="CC307" s="24"/>
      <c r="CD307" s="24"/>
      <c r="CE307" s="24"/>
      <c r="CF307" s="24"/>
      <c r="CG307" s="24"/>
      <c r="CH307" s="24"/>
      <c r="CI307" s="24"/>
    </row>
    <row r="308" spans="2:87" s="22" customFormat="1" x14ac:dyDescent="0.2">
      <c r="B308" s="92"/>
      <c r="C308" s="19"/>
      <c r="D308" s="19"/>
      <c r="E308" s="2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  <c r="BF308" s="24"/>
      <c r="BG308" s="24"/>
      <c r="BH308" s="24"/>
      <c r="BI308" s="24"/>
      <c r="BJ308" s="24"/>
      <c r="BK308" s="24"/>
      <c r="BL308" s="24"/>
      <c r="BM308" s="24"/>
      <c r="BN308" s="24"/>
      <c r="BO308" s="24"/>
      <c r="BP308" s="24"/>
      <c r="BQ308" s="24"/>
      <c r="BR308" s="24"/>
      <c r="BS308" s="24"/>
      <c r="BT308" s="24"/>
      <c r="BU308" s="24"/>
      <c r="BV308" s="24"/>
      <c r="BW308" s="24"/>
      <c r="BX308" s="24"/>
      <c r="BY308" s="24"/>
      <c r="BZ308" s="24"/>
      <c r="CA308" s="24"/>
      <c r="CB308" s="24"/>
      <c r="CC308" s="24"/>
      <c r="CD308" s="24"/>
      <c r="CE308" s="24"/>
      <c r="CF308" s="24"/>
      <c r="CG308" s="24"/>
      <c r="CH308" s="24"/>
      <c r="CI308" s="24"/>
    </row>
    <row r="309" spans="2:87" s="22" customFormat="1" x14ac:dyDescent="0.2">
      <c r="B309" s="25"/>
      <c r="C309" s="20"/>
      <c r="D309" s="20"/>
      <c r="E309" s="2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  <c r="BL309" s="24"/>
      <c r="BM309" s="24"/>
      <c r="BN309" s="24"/>
      <c r="BO309" s="24"/>
      <c r="BP309" s="24"/>
      <c r="BQ309" s="24"/>
      <c r="BR309" s="24"/>
      <c r="BS309" s="24"/>
      <c r="BT309" s="24"/>
      <c r="BU309" s="24"/>
      <c r="BV309" s="24"/>
      <c r="BW309" s="24"/>
      <c r="BX309" s="24"/>
      <c r="BY309" s="24"/>
      <c r="BZ309" s="24"/>
      <c r="CA309" s="24"/>
      <c r="CB309" s="24"/>
      <c r="CC309" s="24"/>
      <c r="CD309" s="24"/>
      <c r="CE309" s="24"/>
      <c r="CF309" s="24"/>
      <c r="CG309" s="24"/>
      <c r="CH309" s="24"/>
      <c r="CI309" s="24"/>
    </row>
    <row r="310" spans="2:87" s="22" customFormat="1" x14ac:dyDescent="0.2">
      <c r="B310" s="25"/>
      <c r="C310" s="32"/>
      <c r="D310" s="96"/>
      <c r="E310" s="2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  <c r="BF310" s="24"/>
      <c r="BG310" s="24"/>
      <c r="BH310" s="24"/>
      <c r="BI310" s="24"/>
      <c r="BJ310" s="24"/>
      <c r="BK310" s="24"/>
      <c r="BL310" s="24"/>
      <c r="BM310" s="24"/>
      <c r="BN310" s="24"/>
      <c r="BO310" s="24"/>
      <c r="BP310" s="24"/>
      <c r="BQ310" s="24"/>
      <c r="BR310" s="24"/>
      <c r="BS310" s="24"/>
      <c r="BT310" s="24"/>
      <c r="BU310" s="24"/>
      <c r="BV310" s="24"/>
      <c r="BW310" s="24"/>
      <c r="BX310" s="24"/>
      <c r="BY310" s="24"/>
      <c r="BZ310" s="24"/>
      <c r="CA310" s="24"/>
      <c r="CB310" s="24"/>
      <c r="CC310" s="24"/>
      <c r="CD310" s="24"/>
      <c r="CE310" s="24"/>
      <c r="CF310" s="24"/>
      <c r="CG310" s="24"/>
      <c r="CH310" s="24"/>
      <c r="CI310" s="24"/>
    </row>
    <row r="311" spans="2:87" s="22" customFormat="1" x14ac:dyDescent="0.2">
      <c r="B311" s="25"/>
      <c r="C311" s="32"/>
      <c r="D311" s="96"/>
      <c r="E311" s="2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  <c r="BH311" s="24"/>
      <c r="BI311" s="24"/>
      <c r="BJ311" s="24"/>
      <c r="BK311" s="24"/>
      <c r="BL311" s="24"/>
      <c r="BM311" s="24"/>
      <c r="BN311" s="24"/>
      <c r="BO311" s="24"/>
      <c r="BP311" s="24"/>
      <c r="BQ311" s="24"/>
      <c r="BR311" s="24"/>
      <c r="BS311" s="24"/>
      <c r="BT311" s="24"/>
      <c r="BU311" s="24"/>
      <c r="BV311" s="24"/>
      <c r="BW311" s="24"/>
      <c r="BX311" s="24"/>
      <c r="BY311" s="24"/>
      <c r="BZ311" s="24"/>
      <c r="CA311" s="24"/>
      <c r="CB311" s="24"/>
      <c r="CC311" s="24"/>
      <c r="CD311" s="24"/>
      <c r="CE311" s="24"/>
      <c r="CF311" s="24"/>
      <c r="CG311" s="24"/>
      <c r="CH311" s="24"/>
      <c r="CI311" s="24"/>
    </row>
    <row r="312" spans="2:87" s="29" customFormat="1" ht="12.75" customHeight="1" x14ac:dyDescent="0.2">
      <c r="B312" s="97"/>
      <c r="C312" s="32"/>
      <c r="D312" s="32"/>
      <c r="E312" s="98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  <c r="BV312" s="24"/>
      <c r="BW312" s="24"/>
      <c r="BX312" s="24"/>
      <c r="BY312" s="24"/>
      <c r="BZ312" s="24"/>
      <c r="CA312" s="24"/>
      <c r="CB312" s="24"/>
      <c r="CC312" s="24"/>
      <c r="CD312" s="24"/>
      <c r="CE312" s="24"/>
      <c r="CF312" s="24"/>
      <c r="CG312" s="24"/>
      <c r="CH312" s="24"/>
      <c r="CI312" s="24"/>
    </row>
    <row r="313" spans="2:87" s="29" customFormat="1" ht="12.75" customHeight="1" x14ac:dyDescent="0.2">
      <c r="B313" s="26"/>
      <c r="C313" s="32"/>
      <c r="D313" s="32"/>
      <c r="E313" s="98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  <c r="BI313" s="24"/>
      <c r="BJ313" s="24"/>
      <c r="BK313" s="24"/>
      <c r="BL313" s="24"/>
      <c r="BM313" s="24"/>
      <c r="BN313" s="24"/>
      <c r="BO313" s="24"/>
      <c r="BP313" s="24"/>
      <c r="BQ313" s="24"/>
      <c r="BR313" s="24"/>
      <c r="BS313" s="24"/>
      <c r="BT313" s="24"/>
      <c r="BU313" s="24"/>
      <c r="BV313" s="24"/>
      <c r="BW313" s="24"/>
      <c r="BX313" s="24"/>
      <c r="BY313" s="24"/>
      <c r="BZ313" s="24"/>
      <c r="CA313" s="24"/>
      <c r="CB313" s="24"/>
      <c r="CC313" s="24"/>
      <c r="CD313" s="24"/>
      <c r="CE313" s="24"/>
      <c r="CF313" s="24"/>
      <c r="CG313" s="24"/>
      <c r="CH313" s="24"/>
      <c r="CI313" s="24"/>
    </row>
    <row r="314" spans="2:87" s="29" customFormat="1" ht="12.75" customHeight="1" x14ac:dyDescent="0.2">
      <c r="B314" s="26"/>
      <c r="C314" s="19"/>
      <c r="D314" s="32"/>
      <c r="E314" s="98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  <c r="BF314" s="24"/>
      <c r="BG314" s="24"/>
      <c r="BH314" s="24"/>
      <c r="BI314" s="24"/>
      <c r="BJ314" s="24"/>
      <c r="BK314" s="24"/>
      <c r="BL314" s="24"/>
      <c r="BM314" s="24"/>
      <c r="BN314" s="24"/>
      <c r="BO314" s="24"/>
      <c r="BP314" s="24"/>
      <c r="BQ314" s="24"/>
      <c r="BR314" s="24"/>
      <c r="BS314" s="24"/>
      <c r="BT314" s="24"/>
      <c r="BU314" s="24"/>
      <c r="BV314" s="24"/>
      <c r="BW314" s="24"/>
      <c r="BX314" s="24"/>
      <c r="BY314" s="24"/>
      <c r="BZ314" s="24"/>
      <c r="CA314" s="24"/>
      <c r="CB314" s="24"/>
      <c r="CC314" s="24"/>
      <c r="CD314" s="24"/>
      <c r="CE314" s="24"/>
      <c r="CF314" s="24"/>
      <c r="CG314" s="24"/>
      <c r="CH314" s="24"/>
      <c r="CI314" s="24"/>
    </row>
    <row r="315" spans="2:87" s="29" customFormat="1" ht="12.75" customHeight="1" x14ac:dyDescent="0.2">
      <c r="B315" s="26"/>
      <c r="C315" s="19"/>
      <c r="D315" s="32"/>
      <c r="E315" s="98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  <c r="BF315" s="24"/>
      <c r="BG315" s="24"/>
      <c r="BH315" s="24"/>
      <c r="BI315" s="24"/>
      <c r="BJ315" s="24"/>
      <c r="BK315" s="24"/>
      <c r="BL315" s="24"/>
      <c r="BM315" s="24"/>
      <c r="BN315" s="24"/>
      <c r="BO315" s="24"/>
      <c r="BP315" s="24"/>
      <c r="BQ315" s="24"/>
      <c r="BR315" s="24"/>
      <c r="BS315" s="24"/>
      <c r="BT315" s="24"/>
      <c r="BU315" s="24"/>
      <c r="BV315" s="24"/>
      <c r="BW315" s="24"/>
      <c r="BX315" s="24"/>
      <c r="BY315" s="24"/>
      <c r="BZ315" s="24"/>
      <c r="CA315" s="24"/>
      <c r="CB315" s="24"/>
      <c r="CC315" s="24"/>
      <c r="CD315" s="24"/>
      <c r="CE315" s="24"/>
      <c r="CF315" s="24"/>
      <c r="CG315" s="24"/>
      <c r="CH315" s="24"/>
      <c r="CI315" s="24"/>
    </row>
    <row r="316" spans="2:87" s="29" customFormat="1" ht="12.75" customHeight="1" x14ac:dyDescent="0.2">
      <c r="B316" s="26"/>
      <c r="C316" s="20"/>
      <c r="D316" s="32"/>
      <c r="E316" s="98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  <c r="BF316" s="24"/>
      <c r="BG316" s="24"/>
      <c r="BH316" s="24"/>
      <c r="BI316" s="24"/>
      <c r="BJ316" s="24"/>
      <c r="BK316" s="24"/>
      <c r="BL316" s="24"/>
      <c r="BM316" s="24"/>
      <c r="BN316" s="24"/>
      <c r="BO316" s="24"/>
      <c r="BP316" s="24"/>
      <c r="BQ316" s="24"/>
      <c r="BR316" s="24"/>
      <c r="BS316" s="24"/>
      <c r="BT316" s="24"/>
      <c r="BU316" s="24"/>
      <c r="BV316" s="24"/>
      <c r="BW316" s="24"/>
      <c r="BX316" s="24"/>
      <c r="BY316" s="24"/>
      <c r="BZ316" s="24"/>
      <c r="CA316" s="24"/>
      <c r="CB316" s="24"/>
      <c r="CC316" s="24"/>
      <c r="CD316" s="24"/>
      <c r="CE316" s="24"/>
      <c r="CF316" s="24"/>
      <c r="CG316" s="24"/>
      <c r="CH316" s="24"/>
      <c r="CI316" s="24"/>
    </row>
    <row r="317" spans="2:87" s="22" customFormat="1" ht="12.75" customHeight="1" x14ac:dyDescent="0.2">
      <c r="B317" s="99"/>
      <c r="C317" s="32"/>
      <c r="D317" s="32"/>
      <c r="E317" s="2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  <c r="BF317" s="24"/>
      <c r="BG317" s="24"/>
      <c r="BH317" s="24"/>
      <c r="BI317" s="24"/>
      <c r="BJ317" s="24"/>
      <c r="BK317" s="24"/>
      <c r="BL317" s="24"/>
      <c r="BM317" s="24"/>
      <c r="BN317" s="24"/>
      <c r="BO317" s="24"/>
      <c r="BP317" s="24"/>
      <c r="BQ317" s="24"/>
      <c r="BR317" s="24"/>
      <c r="BS317" s="24"/>
      <c r="BT317" s="24"/>
      <c r="BU317" s="24"/>
      <c r="BV317" s="24"/>
      <c r="BW317" s="24"/>
      <c r="BX317" s="24"/>
      <c r="BY317" s="24"/>
      <c r="BZ317" s="24"/>
      <c r="CA317" s="24"/>
      <c r="CB317" s="24"/>
      <c r="CC317" s="24"/>
      <c r="CD317" s="24"/>
      <c r="CE317" s="24"/>
      <c r="CF317" s="24"/>
      <c r="CG317" s="24"/>
      <c r="CH317" s="24"/>
      <c r="CI317" s="24"/>
    </row>
    <row r="318" spans="2:87" s="22" customFormat="1" ht="12.75" customHeight="1" x14ac:dyDescent="0.2">
      <c r="B318" s="24"/>
      <c r="C318" s="32"/>
      <c r="D318" s="32"/>
      <c r="E318" s="2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  <c r="BF318" s="24"/>
      <c r="BG318" s="24"/>
      <c r="BH318" s="24"/>
      <c r="BI318" s="24"/>
      <c r="BJ318" s="24"/>
      <c r="BK318" s="24"/>
      <c r="BL318" s="24"/>
      <c r="BM318" s="24"/>
      <c r="BN318" s="24"/>
      <c r="BO318" s="24"/>
      <c r="BP318" s="24"/>
      <c r="BQ318" s="24"/>
      <c r="BR318" s="24"/>
      <c r="BS318" s="24"/>
      <c r="BT318" s="24"/>
      <c r="BU318" s="24"/>
      <c r="BV318" s="24"/>
      <c r="BW318" s="24"/>
      <c r="BX318" s="24"/>
      <c r="BY318" s="24"/>
      <c r="BZ318" s="24"/>
      <c r="CA318" s="24"/>
      <c r="CB318" s="24"/>
      <c r="CC318" s="24"/>
      <c r="CD318" s="24"/>
      <c r="CE318" s="24"/>
      <c r="CF318" s="24"/>
      <c r="CG318" s="24"/>
      <c r="CH318" s="24"/>
      <c r="CI318" s="24"/>
    </row>
    <row r="319" spans="2:87" s="29" customFormat="1" ht="12.75" customHeight="1" x14ac:dyDescent="0.2">
      <c r="B319" s="26"/>
      <c r="C319" s="20"/>
      <c r="D319" s="41"/>
      <c r="E319" s="98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  <c r="BF319" s="24"/>
      <c r="BG319" s="24"/>
      <c r="BH319" s="24"/>
      <c r="BI319" s="24"/>
      <c r="BJ319" s="24"/>
      <c r="BK319" s="24"/>
      <c r="BL319" s="24"/>
      <c r="BM319" s="24"/>
      <c r="BN319" s="24"/>
      <c r="BO319" s="24"/>
      <c r="BP319" s="24"/>
      <c r="BQ319" s="24"/>
      <c r="BR319" s="24"/>
      <c r="BS319" s="24"/>
      <c r="BT319" s="24"/>
      <c r="BU319" s="24"/>
      <c r="BV319" s="24"/>
      <c r="BW319" s="24"/>
      <c r="BX319" s="24"/>
      <c r="BY319" s="24"/>
      <c r="BZ319" s="24"/>
      <c r="CA319" s="24"/>
      <c r="CB319" s="24"/>
      <c r="CC319" s="24"/>
      <c r="CD319" s="24"/>
      <c r="CE319" s="24"/>
      <c r="CF319" s="24"/>
      <c r="CG319" s="24"/>
      <c r="CH319" s="24"/>
      <c r="CI319" s="24"/>
    </row>
    <row r="320" spans="2:87" s="29" customFormat="1" ht="12.75" customHeight="1" x14ac:dyDescent="0.2">
      <c r="B320" s="26"/>
      <c r="C320" s="19"/>
      <c r="D320" s="32"/>
      <c r="E320" s="98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  <c r="BF320" s="24"/>
      <c r="BG320" s="24"/>
      <c r="BH320" s="24"/>
      <c r="BI320" s="24"/>
      <c r="BJ320" s="24"/>
      <c r="BK320" s="24"/>
      <c r="BL320" s="24"/>
      <c r="BM320" s="24"/>
      <c r="BN320" s="24"/>
      <c r="BO320" s="24"/>
      <c r="BP320" s="24"/>
      <c r="BQ320" s="24"/>
      <c r="BR320" s="24"/>
      <c r="BS320" s="24"/>
      <c r="BT320" s="24"/>
      <c r="BU320" s="24"/>
      <c r="BV320" s="24"/>
      <c r="BW320" s="24"/>
      <c r="BX320" s="24"/>
      <c r="BY320" s="24"/>
      <c r="BZ320" s="24"/>
      <c r="CA320" s="24"/>
      <c r="CB320" s="24"/>
      <c r="CC320" s="24"/>
      <c r="CD320" s="24"/>
      <c r="CE320" s="24"/>
      <c r="CF320" s="24"/>
      <c r="CG320" s="24"/>
      <c r="CH320" s="24"/>
      <c r="CI320" s="24"/>
    </row>
    <row r="321" spans="2:87" s="29" customFormat="1" ht="12.75" customHeight="1" x14ac:dyDescent="0.2">
      <c r="B321" s="78"/>
      <c r="C321" s="32"/>
      <c r="D321" s="96"/>
      <c r="E321" s="98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  <c r="BF321" s="24"/>
      <c r="BG321" s="24"/>
      <c r="BH321" s="24"/>
      <c r="BI321" s="24"/>
      <c r="BJ321" s="24"/>
      <c r="BK321" s="24"/>
      <c r="BL321" s="24"/>
      <c r="BM321" s="24"/>
      <c r="BN321" s="24"/>
      <c r="BO321" s="24"/>
      <c r="BP321" s="24"/>
      <c r="BQ321" s="24"/>
      <c r="BR321" s="24"/>
      <c r="BS321" s="24"/>
      <c r="BT321" s="24"/>
      <c r="BU321" s="24"/>
      <c r="BV321" s="24"/>
      <c r="BW321" s="24"/>
      <c r="BX321" s="24"/>
      <c r="BY321" s="24"/>
      <c r="BZ321" s="24"/>
      <c r="CA321" s="24"/>
      <c r="CB321" s="24"/>
      <c r="CC321" s="24"/>
      <c r="CD321" s="24"/>
      <c r="CE321" s="24"/>
      <c r="CF321" s="24"/>
      <c r="CG321" s="24"/>
      <c r="CH321" s="24"/>
      <c r="CI321" s="24"/>
    </row>
    <row r="322" spans="2:87" s="29" customFormat="1" ht="12.75" customHeight="1" x14ac:dyDescent="0.2">
      <c r="B322" s="26"/>
      <c r="C322" s="19"/>
      <c r="D322" s="32"/>
      <c r="E322" s="98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  <c r="BF322" s="24"/>
      <c r="BG322" s="24"/>
      <c r="BH322" s="24"/>
      <c r="BI322" s="24"/>
      <c r="BJ322" s="24"/>
      <c r="BK322" s="24"/>
      <c r="BL322" s="24"/>
      <c r="BM322" s="24"/>
      <c r="BN322" s="24"/>
      <c r="BO322" s="24"/>
      <c r="BP322" s="24"/>
      <c r="BQ322" s="24"/>
      <c r="BR322" s="24"/>
      <c r="BS322" s="24"/>
      <c r="BT322" s="24"/>
      <c r="BU322" s="24"/>
      <c r="BV322" s="24"/>
      <c r="BW322" s="24"/>
      <c r="BX322" s="24"/>
      <c r="BY322" s="24"/>
      <c r="BZ322" s="24"/>
      <c r="CA322" s="24"/>
      <c r="CB322" s="24"/>
      <c r="CC322" s="24"/>
      <c r="CD322" s="24"/>
      <c r="CE322" s="24"/>
      <c r="CF322" s="24"/>
      <c r="CG322" s="24"/>
      <c r="CH322" s="24"/>
      <c r="CI322" s="24"/>
    </row>
    <row r="323" spans="2:87" s="29" customFormat="1" ht="12.75" customHeight="1" x14ac:dyDescent="0.2">
      <c r="B323" s="26"/>
      <c r="C323" s="19"/>
      <c r="D323" s="32"/>
      <c r="E323" s="98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24"/>
      <c r="BE323" s="24"/>
      <c r="BF323" s="24"/>
      <c r="BG323" s="24"/>
      <c r="BH323" s="24"/>
      <c r="BI323" s="24"/>
      <c r="BJ323" s="24"/>
      <c r="BK323" s="24"/>
      <c r="BL323" s="24"/>
      <c r="BM323" s="24"/>
      <c r="BN323" s="24"/>
      <c r="BO323" s="24"/>
      <c r="BP323" s="24"/>
      <c r="BQ323" s="24"/>
      <c r="BR323" s="24"/>
      <c r="BS323" s="24"/>
      <c r="BT323" s="24"/>
      <c r="BU323" s="24"/>
      <c r="BV323" s="24"/>
      <c r="BW323" s="24"/>
      <c r="BX323" s="24"/>
      <c r="BY323" s="24"/>
      <c r="BZ323" s="24"/>
      <c r="CA323" s="24"/>
      <c r="CB323" s="24"/>
      <c r="CC323" s="24"/>
      <c r="CD323" s="24"/>
      <c r="CE323" s="24"/>
      <c r="CF323" s="24"/>
      <c r="CG323" s="24"/>
      <c r="CH323" s="24"/>
      <c r="CI323" s="24"/>
    </row>
    <row r="324" spans="2:87" s="29" customFormat="1" ht="12.75" customHeight="1" x14ac:dyDescent="0.2">
      <c r="B324" s="26"/>
      <c r="C324" s="19"/>
      <c r="D324" s="32"/>
      <c r="E324" s="98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  <c r="BF324" s="24"/>
      <c r="BG324" s="24"/>
      <c r="BH324" s="24"/>
      <c r="BI324" s="24"/>
      <c r="BJ324" s="24"/>
      <c r="BK324" s="24"/>
      <c r="BL324" s="24"/>
      <c r="BM324" s="24"/>
      <c r="BN324" s="24"/>
      <c r="BO324" s="24"/>
      <c r="BP324" s="24"/>
      <c r="BQ324" s="24"/>
      <c r="BR324" s="24"/>
      <c r="BS324" s="24"/>
      <c r="BT324" s="24"/>
      <c r="BU324" s="24"/>
      <c r="BV324" s="24"/>
      <c r="BW324" s="24"/>
      <c r="BX324" s="24"/>
      <c r="BY324" s="24"/>
      <c r="BZ324" s="24"/>
      <c r="CA324" s="24"/>
      <c r="CB324" s="24"/>
      <c r="CC324" s="24"/>
      <c r="CD324" s="24"/>
      <c r="CE324" s="24"/>
      <c r="CF324" s="24"/>
      <c r="CG324" s="24"/>
      <c r="CH324" s="24"/>
      <c r="CI324" s="24"/>
    </row>
    <row r="325" spans="2:87" s="29" customFormat="1" ht="12.75" customHeight="1" x14ac:dyDescent="0.2">
      <c r="B325" s="26"/>
      <c r="C325" s="19"/>
      <c r="D325" s="32"/>
      <c r="E325" s="98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  <c r="BB325" s="24"/>
      <c r="BC325" s="24"/>
      <c r="BD325" s="24"/>
      <c r="BE325" s="24"/>
      <c r="BF325" s="24"/>
      <c r="BG325" s="24"/>
      <c r="BH325" s="24"/>
      <c r="BI325" s="24"/>
      <c r="BJ325" s="24"/>
      <c r="BK325" s="24"/>
      <c r="BL325" s="24"/>
      <c r="BM325" s="24"/>
      <c r="BN325" s="24"/>
      <c r="BO325" s="24"/>
      <c r="BP325" s="24"/>
      <c r="BQ325" s="24"/>
      <c r="BR325" s="24"/>
      <c r="BS325" s="24"/>
      <c r="BT325" s="24"/>
      <c r="BU325" s="24"/>
      <c r="BV325" s="24"/>
      <c r="BW325" s="24"/>
      <c r="BX325" s="24"/>
      <c r="BY325" s="24"/>
      <c r="BZ325" s="24"/>
      <c r="CA325" s="24"/>
      <c r="CB325" s="24"/>
      <c r="CC325" s="24"/>
      <c r="CD325" s="24"/>
      <c r="CE325" s="24"/>
      <c r="CF325" s="24"/>
      <c r="CG325" s="24"/>
      <c r="CH325" s="24"/>
      <c r="CI325" s="24"/>
    </row>
    <row r="326" spans="2:87" s="29" customFormat="1" ht="12.75" customHeight="1" x14ac:dyDescent="0.2">
      <c r="B326" s="26"/>
      <c r="C326" s="19"/>
      <c r="D326" s="32"/>
      <c r="E326" s="98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  <c r="BF326" s="24"/>
      <c r="BG326" s="24"/>
      <c r="BH326" s="24"/>
      <c r="BI326" s="24"/>
      <c r="BJ326" s="24"/>
      <c r="BK326" s="24"/>
      <c r="BL326" s="24"/>
      <c r="BM326" s="24"/>
      <c r="BN326" s="24"/>
      <c r="BO326" s="24"/>
      <c r="BP326" s="24"/>
      <c r="BQ326" s="24"/>
      <c r="BR326" s="24"/>
      <c r="BS326" s="24"/>
      <c r="BT326" s="24"/>
      <c r="BU326" s="24"/>
      <c r="BV326" s="24"/>
      <c r="BW326" s="24"/>
      <c r="BX326" s="24"/>
      <c r="BY326" s="24"/>
      <c r="BZ326" s="24"/>
      <c r="CA326" s="24"/>
      <c r="CB326" s="24"/>
      <c r="CC326" s="24"/>
      <c r="CD326" s="24"/>
      <c r="CE326" s="24"/>
      <c r="CF326" s="24"/>
      <c r="CG326" s="24"/>
      <c r="CH326" s="24"/>
      <c r="CI326" s="24"/>
    </row>
    <row r="327" spans="2:87" s="29" customFormat="1" ht="12.75" customHeight="1" x14ac:dyDescent="0.2">
      <c r="B327" s="26"/>
      <c r="C327" s="19"/>
      <c r="D327" s="32"/>
      <c r="E327" s="98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  <c r="BF327" s="24"/>
      <c r="BG327" s="24"/>
      <c r="BH327" s="24"/>
      <c r="BI327" s="24"/>
      <c r="BJ327" s="24"/>
      <c r="BK327" s="24"/>
      <c r="BL327" s="24"/>
      <c r="BM327" s="24"/>
      <c r="BN327" s="24"/>
      <c r="BO327" s="24"/>
      <c r="BP327" s="24"/>
      <c r="BQ327" s="24"/>
      <c r="BR327" s="24"/>
      <c r="BS327" s="24"/>
      <c r="BT327" s="24"/>
      <c r="BU327" s="24"/>
      <c r="BV327" s="24"/>
      <c r="BW327" s="24"/>
      <c r="BX327" s="24"/>
      <c r="BY327" s="24"/>
      <c r="BZ327" s="24"/>
      <c r="CA327" s="24"/>
      <c r="CB327" s="24"/>
      <c r="CC327" s="24"/>
      <c r="CD327" s="24"/>
      <c r="CE327" s="24"/>
      <c r="CF327" s="24"/>
      <c r="CG327" s="24"/>
      <c r="CH327" s="24"/>
      <c r="CI327" s="24"/>
    </row>
    <row r="328" spans="2:87" s="29" customFormat="1" ht="12.75" customHeight="1" x14ac:dyDescent="0.2">
      <c r="B328" s="26"/>
      <c r="C328" s="19"/>
      <c r="D328" s="32"/>
      <c r="E328" s="98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  <c r="BF328" s="24"/>
      <c r="BG328" s="24"/>
      <c r="BH328" s="24"/>
      <c r="BI328" s="24"/>
      <c r="BJ328" s="24"/>
      <c r="BK328" s="24"/>
      <c r="BL328" s="24"/>
      <c r="BM328" s="24"/>
      <c r="BN328" s="24"/>
      <c r="BO328" s="24"/>
      <c r="BP328" s="24"/>
      <c r="BQ328" s="24"/>
      <c r="BR328" s="24"/>
      <c r="BS328" s="24"/>
      <c r="BT328" s="24"/>
      <c r="BU328" s="24"/>
      <c r="BV328" s="24"/>
      <c r="BW328" s="24"/>
      <c r="BX328" s="24"/>
      <c r="BY328" s="24"/>
      <c r="BZ328" s="24"/>
      <c r="CA328" s="24"/>
      <c r="CB328" s="24"/>
      <c r="CC328" s="24"/>
      <c r="CD328" s="24"/>
      <c r="CE328" s="24"/>
      <c r="CF328" s="24"/>
      <c r="CG328" s="24"/>
      <c r="CH328" s="24"/>
      <c r="CI328" s="24"/>
    </row>
    <row r="329" spans="2:87" s="29" customFormat="1" ht="12.75" customHeight="1" x14ac:dyDescent="0.2">
      <c r="B329" s="26"/>
      <c r="C329" s="19"/>
      <c r="D329" s="32"/>
      <c r="E329" s="98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4"/>
      <c r="BD329" s="24"/>
      <c r="BE329" s="24"/>
      <c r="BF329" s="24"/>
      <c r="BG329" s="24"/>
      <c r="BH329" s="24"/>
      <c r="BI329" s="24"/>
      <c r="BJ329" s="24"/>
      <c r="BK329" s="24"/>
      <c r="BL329" s="24"/>
      <c r="BM329" s="24"/>
      <c r="BN329" s="24"/>
      <c r="BO329" s="24"/>
      <c r="BP329" s="24"/>
      <c r="BQ329" s="24"/>
      <c r="BR329" s="24"/>
      <c r="BS329" s="24"/>
      <c r="BT329" s="24"/>
      <c r="BU329" s="24"/>
      <c r="BV329" s="24"/>
      <c r="BW329" s="24"/>
      <c r="BX329" s="24"/>
      <c r="BY329" s="24"/>
      <c r="BZ329" s="24"/>
      <c r="CA329" s="24"/>
      <c r="CB329" s="24"/>
      <c r="CC329" s="24"/>
      <c r="CD329" s="24"/>
      <c r="CE329" s="24"/>
      <c r="CF329" s="24"/>
      <c r="CG329" s="24"/>
      <c r="CH329" s="24"/>
      <c r="CI329" s="24"/>
    </row>
    <row r="330" spans="2:87" s="29" customFormat="1" ht="12.75" customHeight="1" x14ac:dyDescent="0.2">
      <c r="B330" s="26"/>
      <c r="C330" s="19"/>
      <c r="D330" s="32"/>
      <c r="E330" s="98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  <c r="BF330" s="24"/>
      <c r="BG330" s="24"/>
      <c r="BH330" s="24"/>
      <c r="BI330" s="24"/>
      <c r="BJ330" s="24"/>
      <c r="BK330" s="24"/>
      <c r="BL330" s="24"/>
      <c r="BM330" s="24"/>
      <c r="BN330" s="24"/>
      <c r="BO330" s="24"/>
      <c r="BP330" s="24"/>
      <c r="BQ330" s="24"/>
      <c r="BR330" s="24"/>
      <c r="BS330" s="24"/>
      <c r="BT330" s="24"/>
      <c r="BU330" s="24"/>
      <c r="BV330" s="24"/>
      <c r="BW330" s="24"/>
      <c r="BX330" s="24"/>
      <c r="BY330" s="24"/>
      <c r="BZ330" s="24"/>
      <c r="CA330" s="24"/>
      <c r="CB330" s="24"/>
      <c r="CC330" s="24"/>
      <c r="CD330" s="24"/>
      <c r="CE330" s="24"/>
      <c r="CF330" s="24"/>
      <c r="CG330" s="24"/>
      <c r="CH330" s="24"/>
      <c r="CI330" s="24"/>
    </row>
    <row r="331" spans="2:87" s="29" customFormat="1" ht="12.75" customHeight="1" x14ac:dyDescent="0.2">
      <c r="B331" s="26"/>
      <c r="C331" s="19"/>
      <c r="D331" s="32"/>
      <c r="E331" s="98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4"/>
      <c r="BD331" s="24"/>
      <c r="BE331" s="24"/>
      <c r="BF331" s="24"/>
      <c r="BG331" s="24"/>
      <c r="BH331" s="24"/>
      <c r="BI331" s="24"/>
      <c r="BJ331" s="24"/>
      <c r="BK331" s="24"/>
      <c r="BL331" s="24"/>
      <c r="BM331" s="24"/>
      <c r="BN331" s="24"/>
      <c r="BO331" s="24"/>
      <c r="BP331" s="24"/>
      <c r="BQ331" s="24"/>
      <c r="BR331" s="24"/>
      <c r="BS331" s="24"/>
      <c r="BT331" s="24"/>
      <c r="BU331" s="24"/>
      <c r="BV331" s="24"/>
      <c r="BW331" s="24"/>
      <c r="BX331" s="24"/>
      <c r="BY331" s="24"/>
      <c r="BZ331" s="24"/>
      <c r="CA331" s="24"/>
      <c r="CB331" s="24"/>
      <c r="CC331" s="24"/>
      <c r="CD331" s="24"/>
      <c r="CE331" s="24"/>
      <c r="CF331" s="24"/>
      <c r="CG331" s="24"/>
      <c r="CH331" s="24"/>
      <c r="CI331" s="24"/>
    </row>
    <row r="332" spans="2:87" s="29" customFormat="1" ht="12.75" customHeight="1" x14ac:dyDescent="0.2">
      <c r="B332" s="26"/>
      <c r="C332" s="19"/>
      <c r="D332" s="32"/>
      <c r="E332" s="98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24"/>
      <c r="AY332" s="24"/>
      <c r="AZ332" s="24"/>
      <c r="BA332" s="24"/>
      <c r="BB332" s="24"/>
      <c r="BC332" s="24"/>
      <c r="BD332" s="24"/>
      <c r="BE332" s="24"/>
      <c r="BF332" s="24"/>
      <c r="BG332" s="24"/>
      <c r="BH332" s="24"/>
      <c r="BI332" s="24"/>
      <c r="BJ332" s="24"/>
      <c r="BK332" s="24"/>
      <c r="BL332" s="24"/>
      <c r="BM332" s="24"/>
      <c r="BN332" s="24"/>
      <c r="BO332" s="24"/>
      <c r="BP332" s="24"/>
      <c r="BQ332" s="24"/>
      <c r="BR332" s="24"/>
      <c r="BS332" s="24"/>
      <c r="BT332" s="24"/>
      <c r="BU332" s="24"/>
      <c r="BV332" s="24"/>
      <c r="BW332" s="24"/>
      <c r="BX332" s="24"/>
      <c r="BY332" s="24"/>
      <c r="BZ332" s="24"/>
      <c r="CA332" s="24"/>
      <c r="CB332" s="24"/>
      <c r="CC332" s="24"/>
      <c r="CD332" s="24"/>
      <c r="CE332" s="24"/>
      <c r="CF332" s="24"/>
      <c r="CG332" s="24"/>
      <c r="CH332" s="24"/>
      <c r="CI332" s="24"/>
    </row>
    <row r="333" spans="2:87" s="29" customFormat="1" ht="12.75" customHeight="1" x14ac:dyDescent="0.2">
      <c r="B333" s="26"/>
      <c r="C333" s="19"/>
      <c r="D333" s="32"/>
      <c r="E333" s="98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24"/>
      <c r="AY333" s="24"/>
      <c r="AZ333" s="24"/>
      <c r="BA333" s="24"/>
      <c r="BB333" s="24"/>
      <c r="BC333" s="24"/>
      <c r="BD333" s="24"/>
      <c r="BE333" s="24"/>
      <c r="BF333" s="24"/>
      <c r="BG333" s="24"/>
      <c r="BH333" s="24"/>
      <c r="BI333" s="24"/>
      <c r="BJ333" s="24"/>
      <c r="BK333" s="24"/>
      <c r="BL333" s="24"/>
      <c r="BM333" s="24"/>
      <c r="BN333" s="24"/>
      <c r="BO333" s="24"/>
      <c r="BP333" s="24"/>
      <c r="BQ333" s="24"/>
      <c r="BR333" s="24"/>
      <c r="BS333" s="24"/>
      <c r="BT333" s="24"/>
      <c r="BU333" s="24"/>
      <c r="BV333" s="24"/>
      <c r="BW333" s="24"/>
      <c r="BX333" s="24"/>
      <c r="BY333" s="24"/>
      <c r="BZ333" s="24"/>
      <c r="CA333" s="24"/>
      <c r="CB333" s="24"/>
      <c r="CC333" s="24"/>
      <c r="CD333" s="24"/>
      <c r="CE333" s="24"/>
      <c r="CF333" s="24"/>
      <c r="CG333" s="24"/>
      <c r="CH333" s="24"/>
      <c r="CI333" s="24"/>
    </row>
    <row r="334" spans="2:87" s="29" customFormat="1" ht="12.75" customHeight="1" x14ac:dyDescent="0.2">
      <c r="B334" s="26"/>
      <c r="C334" s="19"/>
      <c r="D334" s="32"/>
      <c r="E334" s="98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24"/>
      <c r="AY334" s="24"/>
      <c r="AZ334" s="24"/>
      <c r="BA334" s="24"/>
      <c r="BB334" s="24"/>
      <c r="BC334" s="24"/>
      <c r="BD334" s="24"/>
      <c r="BE334" s="24"/>
      <c r="BF334" s="24"/>
      <c r="BG334" s="24"/>
      <c r="BH334" s="24"/>
      <c r="BI334" s="24"/>
      <c r="BJ334" s="24"/>
      <c r="BK334" s="24"/>
      <c r="BL334" s="24"/>
      <c r="BM334" s="24"/>
      <c r="BN334" s="24"/>
      <c r="BO334" s="24"/>
      <c r="BP334" s="24"/>
      <c r="BQ334" s="24"/>
      <c r="BR334" s="24"/>
      <c r="BS334" s="24"/>
      <c r="BT334" s="24"/>
      <c r="BU334" s="24"/>
      <c r="BV334" s="24"/>
      <c r="BW334" s="24"/>
      <c r="BX334" s="24"/>
      <c r="BY334" s="24"/>
      <c r="BZ334" s="24"/>
      <c r="CA334" s="24"/>
      <c r="CB334" s="24"/>
      <c r="CC334" s="24"/>
      <c r="CD334" s="24"/>
      <c r="CE334" s="24"/>
      <c r="CF334" s="24"/>
      <c r="CG334" s="24"/>
      <c r="CH334" s="24"/>
      <c r="CI334" s="24"/>
    </row>
    <row r="335" spans="2:87" s="29" customFormat="1" ht="12.75" customHeight="1" x14ac:dyDescent="0.2">
      <c r="B335" s="26"/>
      <c r="C335" s="19"/>
      <c r="D335" s="32"/>
      <c r="E335" s="98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  <c r="AX335" s="24"/>
      <c r="AY335" s="24"/>
      <c r="AZ335" s="24"/>
      <c r="BA335" s="24"/>
      <c r="BB335" s="24"/>
      <c r="BC335" s="24"/>
      <c r="BD335" s="24"/>
      <c r="BE335" s="24"/>
      <c r="BF335" s="24"/>
      <c r="BG335" s="24"/>
      <c r="BH335" s="24"/>
      <c r="BI335" s="24"/>
      <c r="BJ335" s="24"/>
      <c r="BK335" s="24"/>
      <c r="BL335" s="24"/>
      <c r="BM335" s="24"/>
      <c r="BN335" s="24"/>
      <c r="BO335" s="24"/>
      <c r="BP335" s="24"/>
      <c r="BQ335" s="24"/>
      <c r="BR335" s="24"/>
      <c r="BS335" s="24"/>
      <c r="BT335" s="24"/>
      <c r="BU335" s="24"/>
      <c r="BV335" s="24"/>
      <c r="BW335" s="24"/>
      <c r="BX335" s="24"/>
      <c r="BY335" s="24"/>
      <c r="BZ335" s="24"/>
      <c r="CA335" s="24"/>
      <c r="CB335" s="24"/>
      <c r="CC335" s="24"/>
      <c r="CD335" s="24"/>
      <c r="CE335" s="24"/>
      <c r="CF335" s="24"/>
      <c r="CG335" s="24"/>
      <c r="CH335" s="24"/>
      <c r="CI335" s="24"/>
    </row>
    <row r="336" spans="2:87" s="29" customFormat="1" ht="12.75" customHeight="1" x14ac:dyDescent="0.2">
      <c r="B336" s="26"/>
      <c r="C336" s="19"/>
      <c r="D336" s="32"/>
      <c r="E336" s="98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  <c r="BF336" s="24"/>
      <c r="BG336" s="24"/>
      <c r="BH336" s="24"/>
      <c r="BI336" s="24"/>
      <c r="BJ336" s="24"/>
      <c r="BK336" s="24"/>
      <c r="BL336" s="24"/>
      <c r="BM336" s="24"/>
      <c r="BN336" s="24"/>
      <c r="BO336" s="24"/>
      <c r="BP336" s="24"/>
      <c r="BQ336" s="24"/>
      <c r="BR336" s="24"/>
      <c r="BS336" s="24"/>
      <c r="BT336" s="24"/>
      <c r="BU336" s="24"/>
      <c r="BV336" s="24"/>
      <c r="BW336" s="24"/>
      <c r="BX336" s="24"/>
      <c r="BY336" s="24"/>
      <c r="BZ336" s="24"/>
      <c r="CA336" s="24"/>
      <c r="CB336" s="24"/>
      <c r="CC336" s="24"/>
      <c r="CD336" s="24"/>
      <c r="CE336" s="24"/>
      <c r="CF336" s="24"/>
      <c r="CG336" s="24"/>
      <c r="CH336" s="24"/>
      <c r="CI336" s="24"/>
    </row>
    <row r="337" spans="2:87" s="29" customFormat="1" ht="12.75" customHeight="1" x14ac:dyDescent="0.2">
      <c r="B337" s="26"/>
      <c r="C337" s="19"/>
      <c r="D337" s="32"/>
      <c r="E337" s="98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  <c r="BF337" s="24"/>
      <c r="BG337" s="24"/>
      <c r="BH337" s="24"/>
      <c r="BI337" s="24"/>
      <c r="BJ337" s="24"/>
      <c r="BK337" s="24"/>
      <c r="BL337" s="24"/>
      <c r="BM337" s="24"/>
      <c r="BN337" s="24"/>
      <c r="BO337" s="24"/>
      <c r="BP337" s="24"/>
      <c r="BQ337" s="24"/>
      <c r="BR337" s="24"/>
      <c r="BS337" s="24"/>
      <c r="BT337" s="24"/>
      <c r="BU337" s="24"/>
      <c r="BV337" s="24"/>
      <c r="BW337" s="24"/>
      <c r="BX337" s="24"/>
      <c r="BY337" s="24"/>
      <c r="BZ337" s="24"/>
      <c r="CA337" s="24"/>
      <c r="CB337" s="24"/>
      <c r="CC337" s="24"/>
      <c r="CD337" s="24"/>
      <c r="CE337" s="24"/>
      <c r="CF337" s="24"/>
      <c r="CG337" s="24"/>
      <c r="CH337" s="24"/>
      <c r="CI337" s="24"/>
    </row>
    <row r="338" spans="2:87" s="29" customFormat="1" ht="12.75" customHeight="1" x14ac:dyDescent="0.2">
      <c r="B338" s="26"/>
      <c r="C338" s="19"/>
      <c r="D338" s="32"/>
      <c r="E338" s="98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24"/>
      <c r="AY338" s="24"/>
      <c r="AZ338" s="24"/>
      <c r="BA338" s="24"/>
      <c r="BB338" s="24"/>
      <c r="BC338" s="24"/>
      <c r="BD338" s="24"/>
      <c r="BE338" s="24"/>
      <c r="BF338" s="24"/>
      <c r="BG338" s="24"/>
      <c r="BH338" s="24"/>
      <c r="BI338" s="24"/>
      <c r="BJ338" s="24"/>
      <c r="BK338" s="24"/>
      <c r="BL338" s="24"/>
      <c r="BM338" s="24"/>
      <c r="BN338" s="24"/>
      <c r="BO338" s="24"/>
      <c r="BP338" s="24"/>
      <c r="BQ338" s="24"/>
      <c r="BR338" s="24"/>
      <c r="BS338" s="24"/>
      <c r="BT338" s="24"/>
      <c r="BU338" s="24"/>
      <c r="BV338" s="24"/>
      <c r="BW338" s="24"/>
      <c r="BX338" s="24"/>
      <c r="BY338" s="24"/>
      <c r="BZ338" s="24"/>
      <c r="CA338" s="24"/>
      <c r="CB338" s="24"/>
      <c r="CC338" s="24"/>
      <c r="CD338" s="24"/>
      <c r="CE338" s="24"/>
      <c r="CF338" s="24"/>
      <c r="CG338" s="24"/>
      <c r="CH338" s="24"/>
      <c r="CI338" s="24"/>
    </row>
    <row r="339" spans="2:87" s="29" customFormat="1" ht="12.75" customHeight="1" x14ac:dyDescent="0.2">
      <c r="B339" s="26"/>
      <c r="C339" s="19"/>
      <c r="D339" s="32"/>
      <c r="E339" s="98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24"/>
      <c r="AY339" s="24"/>
      <c r="AZ339" s="24"/>
      <c r="BA339" s="24"/>
      <c r="BB339" s="24"/>
      <c r="BC339" s="24"/>
      <c r="BD339" s="24"/>
      <c r="BE339" s="24"/>
      <c r="BF339" s="24"/>
      <c r="BG339" s="24"/>
      <c r="BH339" s="24"/>
      <c r="BI339" s="24"/>
      <c r="BJ339" s="24"/>
      <c r="BK339" s="24"/>
      <c r="BL339" s="24"/>
      <c r="BM339" s="24"/>
      <c r="BN339" s="24"/>
      <c r="BO339" s="24"/>
      <c r="BP339" s="24"/>
      <c r="BQ339" s="24"/>
      <c r="BR339" s="24"/>
      <c r="BS339" s="24"/>
      <c r="BT339" s="24"/>
      <c r="BU339" s="24"/>
      <c r="BV339" s="24"/>
      <c r="BW339" s="24"/>
      <c r="BX339" s="24"/>
      <c r="BY339" s="24"/>
      <c r="BZ339" s="24"/>
      <c r="CA339" s="24"/>
      <c r="CB339" s="24"/>
      <c r="CC339" s="24"/>
      <c r="CD339" s="24"/>
      <c r="CE339" s="24"/>
      <c r="CF339" s="24"/>
      <c r="CG339" s="24"/>
      <c r="CH339" s="24"/>
      <c r="CI339" s="24"/>
    </row>
    <row r="340" spans="2:87" s="29" customFormat="1" ht="12.75" customHeight="1" x14ac:dyDescent="0.2">
      <c r="B340" s="26"/>
      <c r="C340" s="19"/>
      <c r="D340" s="32"/>
      <c r="E340" s="98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24"/>
      <c r="AY340" s="24"/>
      <c r="AZ340" s="24"/>
      <c r="BA340" s="24"/>
      <c r="BB340" s="24"/>
      <c r="BC340" s="24"/>
      <c r="BD340" s="24"/>
      <c r="BE340" s="24"/>
      <c r="BF340" s="24"/>
      <c r="BG340" s="24"/>
      <c r="BH340" s="24"/>
      <c r="BI340" s="24"/>
      <c r="BJ340" s="24"/>
      <c r="BK340" s="24"/>
      <c r="BL340" s="24"/>
      <c r="BM340" s="24"/>
      <c r="BN340" s="24"/>
      <c r="BO340" s="24"/>
      <c r="BP340" s="24"/>
      <c r="BQ340" s="24"/>
      <c r="BR340" s="24"/>
      <c r="BS340" s="24"/>
      <c r="BT340" s="24"/>
      <c r="BU340" s="24"/>
      <c r="BV340" s="24"/>
      <c r="BW340" s="24"/>
      <c r="BX340" s="24"/>
      <c r="BY340" s="24"/>
      <c r="BZ340" s="24"/>
      <c r="CA340" s="24"/>
      <c r="CB340" s="24"/>
      <c r="CC340" s="24"/>
      <c r="CD340" s="24"/>
      <c r="CE340" s="24"/>
      <c r="CF340" s="24"/>
      <c r="CG340" s="24"/>
      <c r="CH340" s="24"/>
      <c r="CI340" s="24"/>
    </row>
    <row r="341" spans="2:87" s="29" customFormat="1" ht="12.75" customHeight="1" x14ac:dyDescent="0.2">
      <c r="B341" s="26"/>
      <c r="C341" s="19"/>
      <c r="D341" s="32"/>
      <c r="E341" s="98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  <c r="AX341" s="24"/>
      <c r="AY341" s="24"/>
      <c r="AZ341" s="24"/>
      <c r="BA341" s="24"/>
      <c r="BB341" s="24"/>
      <c r="BC341" s="24"/>
      <c r="BD341" s="24"/>
      <c r="BE341" s="24"/>
      <c r="BF341" s="24"/>
      <c r="BG341" s="24"/>
      <c r="BH341" s="24"/>
      <c r="BI341" s="24"/>
      <c r="BJ341" s="24"/>
      <c r="BK341" s="24"/>
      <c r="BL341" s="24"/>
      <c r="BM341" s="24"/>
      <c r="BN341" s="24"/>
      <c r="BO341" s="24"/>
      <c r="BP341" s="24"/>
      <c r="BQ341" s="24"/>
      <c r="BR341" s="24"/>
      <c r="BS341" s="24"/>
      <c r="BT341" s="24"/>
      <c r="BU341" s="24"/>
      <c r="BV341" s="24"/>
      <c r="BW341" s="24"/>
      <c r="BX341" s="24"/>
      <c r="BY341" s="24"/>
      <c r="BZ341" s="24"/>
      <c r="CA341" s="24"/>
      <c r="CB341" s="24"/>
      <c r="CC341" s="24"/>
      <c r="CD341" s="24"/>
      <c r="CE341" s="24"/>
      <c r="CF341" s="24"/>
      <c r="CG341" s="24"/>
      <c r="CH341" s="24"/>
      <c r="CI341" s="24"/>
    </row>
    <row r="342" spans="2:87" s="29" customFormat="1" ht="12.75" customHeight="1" x14ac:dyDescent="0.2">
      <c r="B342" s="26"/>
      <c r="C342" s="19"/>
      <c r="D342" s="32"/>
      <c r="E342" s="98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  <c r="AX342" s="24"/>
      <c r="AY342" s="24"/>
      <c r="AZ342" s="24"/>
      <c r="BA342" s="24"/>
      <c r="BB342" s="24"/>
      <c r="BC342" s="24"/>
      <c r="BD342" s="24"/>
      <c r="BE342" s="24"/>
      <c r="BF342" s="24"/>
      <c r="BG342" s="24"/>
      <c r="BH342" s="24"/>
      <c r="BI342" s="24"/>
      <c r="BJ342" s="24"/>
      <c r="BK342" s="24"/>
      <c r="BL342" s="24"/>
      <c r="BM342" s="24"/>
      <c r="BN342" s="24"/>
      <c r="BO342" s="24"/>
      <c r="BP342" s="24"/>
      <c r="BQ342" s="24"/>
      <c r="BR342" s="24"/>
      <c r="BS342" s="24"/>
      <c r="BT342" s="24"/>
      <c r="BU342" s="24"/>
      <c r="BV342" s="24"/>
      <c r="BW342" s="24"/>
      <c r="BX342" s="24"/>
      <c r="BY342" s="24"/>
      <c r="BZ342" s="24"/>
      <c r="CA342" s="24"/>
      <c r="CB342" s="24"/>
      <c r="CC342" s="24"/>
      <c r="CD342" s="24"/>
      <c r="CE342" s="24"/>
      <c r="CF342" s="24"/>
      <c r="CG342" s="24"/>
      <c r="CH342" s="24"/>
      <c r="CI342" s="24"/>
    </row>
    <row r="343" spans="2:87" s="29" customFormat="1" ht="12.75" customHeight="1" x14ac:dyDescent="0.2">
      <c r="B343" s="26"/>
      <c r="C343" s="19"/>
      <c r="D343" s="32"/>
      <c r="E343" s="98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24"/>
      <c r="AY343" s="24"/>
      <c r="AZ343" s="24"/>
      <c r="BA343" s="24"/>
      <c r="BB343" s="24"/>
      <c r="BC343" s="24"/>
      <c r="BD343" s="24"/>
      <c r="BE343" s="24"/>
      <c r="BF343" s="24"/>
      <c r="BG343" s="24"/>
      <c r="BH343" s="24"/>
      <c r="BI343" s="24"/>
      <c r="BJ343" s="24"/>
      <c r="BK343" s="24"/>
      <c r="BL343" s="24"/>
      <c r="BM343" s="24"/>
      <c r="BN343" s="24"/>
      <c r="BO343" s="24"/>
      <c r="BP343" s="24"/>
      <c r="BQ343" s="24"/>
      <c r="BR343" s="24"/>
      <c r="BS343" s="24"/>
      <c r="BT343" s="24"/>
      <c r="BU343" s="24"/>
      <c r="BV343" s="24"/>
      <c r="BW343" s="24"/>
      <c r="BX343" s="24"/>
      <c r="BY343" s="24"/>
      <c r="BZ343" s="24"/>
      <c r="CA343" s="24"/>
      <c r="CB343" s="24"/>
      <c r="CC343" s="24"/>
      <c r="CD343" s="24"/>
      <c r="CE343" s="24"/>
      <c r="CF343" s="24"/>
      <c r="CG343" s="24"/>
      <c r="CH343" s="24"/>
      <c r="CI343" s="24"/>
    </row>
    <row r="344" spans="2:87" s="29" customFormat="1" ht="12.75" customHeight="1" x14ac:dyDescent="0.2">
      <c r="B344" s="26"/>
      <c r="C344" s="19"/>
      <c r="D344" s="32"/>
      <c r="E344" s="98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  <c r="AX344" s="24"/>
      <c r="AY344" s="24"/>
      <c r="AZ344" s="24"/>
      <c r="BA344" s="24"/>
      <c r="BB344" s="24"/>
      <c r="BC344" s="24"/>
      <c r="BD344" s="24"/>
      <c r="BE344" s="24"/>
      <c r="BF344" s="24"/>
      <c r="BG344" s="24"/>
      <c r="BH344" s="24"/>
      <c r="BI344" s="24"/>
      <c r="BJ344" s="24"/>
      <c r="BK344" s="24"/>
      <c r="BL344" s="24"/>
      <c r="BM344" s="24"/>
      <c r="BN344" s="24"/>
      <c r="BO344" s="24"/>
      <c r="BP344" s="24"/>
      <c r="BQ344" s="24"/>
      <c r="BR344" s="24"/>
      <c r="BS344" s="24"/>
      <c r="BT344" s="24"/>
      <c r="BU344" s="24"/>
      <c r="BV344" s="24"/>
      <c r="BW344" s="24"/>
      <c r="BX344" s="24"/>
      <c r="BY344" s="24"/>
      <c r="BZ344" s="24"/>
      <c r="CA344" s="24"/>
      <c r="CB344" s="24"/>
      <c r="CC344" s="24"/>
      <c r="CD344" s="24"/>
      <c r="CE344" s="24"/>
      <c r="CF344" s="24"/>
      <c r="CG344" s="24"/>
      <c r="CH344" s="24"/>
      <c r="CI344" s="24"/>
    </row>
    <row r="345" spans="2:87" s="29" customFormat="1" ht="12.75" customHeight="1" x14ac:dyDescent="0.2">
      <c r="B345" s="26"/>
      <c r="C345" s="19"/>
      <c r="D345" s="32"/>
      <c r="E345" s="98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  <c r="AV345" s="24"/>
      <c r="AW345" s="24"/>
      <c r="AX345" s="24"/>
      <c r="AY345" s="24"/>
      <c r="AZ345" s="24"/>
      <c r="BA345" s="24"/>
      <c r="BB345" s="24"/>
      <c r="BC345" s="24"/>
      <c r="BD345" s="24"/>
      <c r="BE345" s="24"/>
      <c r="BF345" s="24"/>
      <c r="BG345" s="24"/>
      <c r="BH345" s="24"/>
      <c r="BI345" s="24"/>
      <c r="BJ345" s="24"/>
      <c r="BK345" s="24"/>
      <c r="BL345" s="24"/>
      <c r="BM345" s="24"/>
      <c r="BN345" s="24"/>
      <c r="BO345" s="24"/>
      <c r="BP345" s="24"/>
      <c r="BQ345" s="24"/>
      <c r="BR345" s="24"/>
      <c r="BS345" s="24"/>
      <c r="BT345" s="24"/>
      <c r="BU345" s="24"/>
      <c r="BV345" s="24"/>
      <c r="BW345" s="24"/>
      <c r="BX345" s="24"/>
      <c r="BY345" s="24"/>
      <c r="BZ345" s="24"/>
      <c r="CA345" s="24"/>
      <c r="CB345" s="24"/>
      <c r="CC345" s="24"/>
      <c r="CD345" s="24"/>
      <c r="CE345" s="24"/>
      <c r="CF345" s="24"/>
      <c r="CG345" s="24"/>
      <c r="CH345" s="24"/>
      <c r="CI345" s="24"/>
    </row>
    <row r="346" spans="2:87" s="29" customFormat="1" ht="12.75" customHeight="1" x14ac:dyDescent="0.2">
      <c r="B346" s="26"/>
      <c r="C346" s="19"/>
      <c r="D346" s="32"/>
      <c r="E346" s="98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  <c r="AV346" s="24"/>
      <c r="AW346" s="24"/>
      <c r="AX346" s="24"/>
      <c r="AY346" s="24"/>
      <c r="AZ346" s="24"/>
      <c r="BA346" s="24"/>
      <c r="BB346" s="24"/>
      <c r="BC346" s="24"/>
      <c r="BD346" s="24"/>
      <c r="BE346" s="24"/>
      <c r="BF346" s="24"/>
      <c r="BG346" s="24"/>
      <c r="BH346" s="24"/>
      <c r="BI346" s="24"/>
      <c r="BJ346" s="24"/>
      <c r="BK346" s="24"/>
      <c r="BL346" s="24"/>
      <c r="BM346" s="24"/>
      <c r="BN346" s="24"/>
      <c r="BO346" s="24"/>
      <c r="BP346" s="24"/>
      <c r="BQ346" s="24"/>
      <c r="BR346" s="24"/>
      <c r="BS346" s="24"/>
      <c r="BT346" s="24"/>
      <c r="BU346" s="24"/>
      <c r="BV346" s="24"/>
      <c r="BW346" s="24"/>
      <c r="BX346" s="24"/>
      <c r="BY346" s="24"/>
      <c r="BZ346" s="24"/>
      <c r="CA346" s="24"/>
      <c r="CB346" s="24"/>
      <c r="CC346" s="24"/>
      <c r="CD346" s="24"/>
      <c r="CE346" s="24"/>
      <c r="CF346" s="24"/>
      <c r="CG346" s="24"/>
      <c r="CH346" s="24"/>
      <c r="CI346" s="24"/>
    </row>
    <row r="347" spans="2:87" s="29" customFormat="1" ht="12.75" customHeight="1" x14ac:dyDescent="0.2">
      <c r="B347" s="26"/>
      <c r="C347" s="19"/>
      <c r="D347" s="32"/>
      <c r="E347" s="98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24"/>
      <c r="AY347" s="24"/>
      <c r="AZ347" s="24"/>
      <c r="BA347" s="24"/>
      <c r="BB347" s="24"/>
      <c r="BC347" s="24"/>
      <c r="BD347" s="24"/>
      <c r="BE347" s="24"/>
      <c r="BF347" s="24"/>
      <c r="BG347" s="24"/>
      <c r="BH347" s="24"/>
      <c r="BI347" s="24"/>
      <c r="BJ347" s="24"/>
      <c r="BK347" s="24"/>
      <c r="BL347" s="24"/>
      <c r="BM347" s="24"/>
      <c r="BN347" s="24"/>
      <c r="BO347" s="24"/>
      <c r="BP347" s="24"/>
      <c r="BQ347" s="24"/>
      <c r="BR347" s="24"/>
      <c r="BS347" s="24"/>
      <c r="BT347" s="24"/>
      <c r="BU347" s="24"/>
      <c r="BV347" s="24"/>
      <c r="BW347" s="24"/>
      <c r="BX347" s="24"/>
      <c r="BY347" s="24"/>
      <c r="BZ347" s="24"/>
      <c r="CA347" s="24"/>
      <c r="CB347" s="24"/>
      <c r="CC347" s="24"/>
      <c r="CD347" s="24"/>
      <c r="CE347" s="24"/>
      <c r="CF347" s="24"/>
      <c r="CG347" s="24"/>
      <c r="CH347" s="24"/>
      <c r="CI347" s="24"/>
    </row>
    <row r="348" spans="2:87" s="29" customFormat="1" ht="12.75" customHeight="1" x14ac:dyDescent="0.2">
      <c r="B348" s="26"/>
      <c r="C348" s="19"/>
      <c r="D348" s="32"/>
      <c r="E348" s="98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  <c r="BB348" s="24"/>
      <c r="BC348" s="24"/>
      <c r="BD348" s="24"/>
      <c r="BE348" s="24"/>
      <c r="BF348" s="24"/>
      <c r="BG348" s="24"/>
      <c r="BH348" s="24"/>
      <c r="BI348" s="24"/>
      <c r="BJ348" s="24"/>
      <c r="BK348" s="24"/>
      <c r="BL348" s="24"/>
      <c r="BM348" s="24"/>
      <c r="BN348" s="24"/>
      <c r="BO348" s="24"/>
      <c r="BP348" s="24"/>
      <c r="BQ348" s="24"/>
      <c r="BR348" s="24"/>
      <c r="BS348" s="24"/>
      <c r="BT348" s="24"/>
      <c r="BU348" s="24"/>
      <c r="BV348" s="24"/>
      <c r="BW348" s="24"/>
      <c r="BX348" s="24"/>
      <c r="BY348" s="24"/>
      <c r="BZ348" s="24"/>
      <c r="CA348" s="24"/>
      <c r="CB348" s="24"/>
      <c r="CC348" s="24"/>
      <c r="CD348" s="24"/>
      <c r="CE348" s="24"/>
      <c r="CF348" s="24"/>
      <c r="CG348" s="24"/>
      <c r="CH348" s="24"/>
      <c r="CI348" s="24"/>
    </row>
    <row r="349" spans="2:87" s="29" customFormat="1" ht="12.75" customHeight="1" x14ac:dyDescent="0.2">
      <c r="B349" s="26"/>
      <c r="C349" s="19"/>
      <c r="D349" s="32"/>
      <c r="E349" s="98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24"/>
      <c r="AY349" s="24"/>
      <c r="AZ349" s="24"/>
      <c r="BA349" s="24"/>
      <c r="BB349" s="24"/>
      <c r="BC349" s="24"/>
      <c r="BD349" s="24"/>
      <c r="BE349" s="24"/>
      <c r="BF349" s="24"/>
      <c r="BG349" s="24"/>
      <c r="BH349" s="24"/>
      <c r="BI349" s="24"/>
      <c r="BJ349" s="24"/>
      <c r="BK349" s="24"/>
      <c r="BL349" s="24"/>
      <c r="BM349" s="24"/>
      <c r="BN349" s="24"/>
      <c r="BO349" s="24"/>
      <c r="BP349" s="24"/>
      <c r="BQ349" s="24"/>
      <c r="BR349" s="24"/>
      <c r="BS349" s="24"/>
      <c r="BT349" s="24"/>
      <c r="BU349" s="24"/>
      <c r="BV349" s="24"/>
      <c r="BW349" s="24"/>
      <c r="BX349" s="24"/>
      <c r="BY349" s="24"/>
      <c r="BZ349" s="24"/>
      <c r="CA349" s="24"/>
      <c r="CB349" s="24"/>
      <c r="CC349" s="24"/>
      <c r="CD349" s="24"/>
      <c r="CE349" s="24"/>
      <c r="CF349" s="24"/>
      <c r="CG349" s="24"/>
      <c r="CH349" s="24"/>
      <c r="CI349" s="24"/>
    </row>
    <row r="350" spans="2:87" s="29" customFormat="1" ht="12.75" customHeight="1" x14ac:dyDescent="0.2">
      <c r="B350" s="26"/>
      <c r="C350" s="19"/>
      <c r="D350" s="32"/>
      <c r="E350" s="98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  <c r="AV350" s="24"/>
      <c r="AW350" s="24"/>
      <c r="AX350" s="24"/>
      <c r="AY350" s="24"/>
      <c r="AZ350" s="24"/>
      <c r="BA350" s="24"/>
      <c r="BB350" s="24"/>
      <c r="BC350" s="24"/>
      <c r="BD350" s="24"/>
      <c r="BE350" s="24"/>
      <c r="BF350" s="24"/>
      <c r="BG350" s="24"/>
      <c r="BH350" s="24"/>
      <c r="BI350" s="24"/>
      <c r="BJ350" s="24"/>
      <c r="BK350" s="24"/>
      <c r="BL350" s="24"/>
      <c r="BM350" s="24"/>
      <c r="BN350" s="24"/>
      <c r="BO350" s="24"/>
      <c r="BP350" s="24"/>
      <c r="BQ350" s="24"/>
      <c r="BR350" s="24"/>
      <c r="BS350" s="24"/>
      <c r="BT350" s="24"/>
      <c r="BU350" s="24"/>
      <c r="BV350" s="24"/>
      <c r="BW350" s="24"/>
      <c r="BX350" s="24"/>
      <c r="BY350" s="24"/>
      <c r="BZ350" s="24"/>
      <c r="CA350" s="24"/>
      <c r="CB350" s="24"/>
      <c r="CC350" s="24"/>
      <c r="CD350" s="24"/>
      <c r="CE350" s="24"/>
      <c r="CF350" s="24"/>
      <c r="CG350" s="24"/>
      <c r="CH350" s="24"/>
      <c r="CI350" s="24"/>
    </row>
    <row r="351" spans="2:87" s="29" customFormat="1" ht="12.75" customHeight="1" x14ac:dyDescent="0.2">
      <c r="B351" s="26"/>
      <c r="C351" s="19"/>
      <c r="D351" s="32"/>
      <c r="E351" s="98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  <c r="AV351" s="24"/>
      <c r="AW351" s="24"/>
      <c r="AX351" s="24"/>
      <c r="AY351" s="24"/>
      <c r="AZ351" s="24"/>
      <c r="BA351" s="24"/>
      <c r="BB351" s="24"/>
      <c r="BC351" s="24"/>
      <c r="BD351" s="24"/>
      <c r="BE351" s="24"/>
      <c r="BF351" s="24"/>
      <c r="BG351" s="24"/>
      <c r="BH351" s="24"/>
      <c r="BI351" s="24"/>
      <c r="BJ351" s="24"/>
      <c r="BK351" s="24"/>
      <c r="BL351" s="24"/>
      <c r="BM351" s="24"/>
      <c r="BN351" s="24"/>
      <c r="BO351" s="24"/>
      <c r="BP351" s="24"/>
      <c r="BQ351" s="24"/>
      <c r="BR351" s="24"/>
      <c r="BS351" s="24"/>
      <c r="BT351" s="24"/>
      <c r="BU351" s="24"/>
      <c r="BV351" s="24"/>
      <c r="BW351" s="24"/>
      <c r="BX351" s="24"/>
      <c r="BY351" s="24"/>
      <c r="BZ351" s="24"/>
      <c r="CA351" s="24"/>
      <c r="CB351" s="24"/>
      <c r="CC351" s="24"/>
      <c r="CD351" s="24"/>
      <c r="CE351" s="24"/>
      <c r="CF351" s="24"/>
      <c r="CG351" s="24"/>
      <c r="CH351" s="24"/>
      <c r="CI351" s="24"/>
    </row>
    <row r="352" spans="2:87" s="29" customFormat="1" ht="12.75" customHeight="1" x14ac:dyDescent="0.2">
      <c r="B352" s="26"/>
      <c r="C352" s="19"/>
      <c r="D352" s="32"/>
      <c r="E352" s="98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  <c r="AV352" s="24"/>
      <c r="AW352" s="24"/>
      <c r="AX352" s="24"/>
      <c r="AY352" s="24"/>
      <c r="AZ352" s="24"/>
      <c r="BA352" s="24"/>
      <c r="BB352" s="24"/>
      <c r="BC352" s="24"/>
      <c r="BD352" s="24"/>
      <c r="BE352" s="24"/>
      <c r="BF352" s="24"/>
      <c r="BG352" s="24"/>
      <c r="BH352" s="24"/>
      <c r="BI352" s="24"/>
      <c r="BJ352" s="24"/>
      <c r="BK352" s="24"/>
      <c r="BL352" s="24"/>
      <c r="BM352" s="24"/>
      <c r="BN352" s="24"/>
      <c r="BO352" s="24"/>
      <c r="BP352" s="24"/>
      <c r="BQ352" s="24"/>
      <c r="BR352" s="24"/>
      <c r="BS352" s="24"/>
      <c r="BT352" s="24"/>
      <c r="BU352" s="24"/>
      <c r="BV352" s="24"/>
      <c r="BW352" s="24"/>
      <c r="BX352" s="24"/>
      <c r="BY352" s="24"/>
      <c r="BZ352" s="24"/>
      <c r="CA352" s="24"/>
      <c r="CB352" s="24"/>
      <c r="CC352" s="24"/>
      <c r="CD352" s="24"/>
      <c r="CE352" s="24"/>
      <c r="CF352" s="24"/>
      <c r="CG352" s="24"/>
      <c r="CH352" s="24"/>
      <c r="CI352" s="24"/>
    </row>
    <row r="353" spans="2:87" s="29" customFormat="1" ht="12.75" customHeight="1" x14ac:dyDescent="0.2">
      <c r="B353" s="26"/>
      <c r="C353" s="19"/>
      <c r="D353" s="32"/>
      <c r="E353" s="98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  <c r="AV353" s="24"/>
      <c r="AW353" s="24"/>
      <c r="AX353" s="24"/>
      <c r="AY353" s="24"/>
      <c r="AZ353" s="24"/>
      <c r="BA353" s="24"/>
      <c r="BB353" s="24"/>
      <c r="BC353" s="24"/>
      <c r="BD353" s="24"/>
      <c r="BE353" s="24"/>
      <c r="BF353" s="24"/>
      <c r="BG353" s="24"/>
      <c r="BH353" s="24"/>
      <c r="BI353" s="24"/>
      <c r="BJ353" s="24"/>
      <c r="BK353" s="24"/>
      <c r="BL353" s="24"/>
      <c r="BM353" s="24"/>
      <c r="BN353" s="24"/>
      <c r="BO353" s="24"/>
      <c r="BP353" s="24"/>
      <c r="BQ353" s="24"/>
      <c r="BR353" s="24"/>
      <c r="BS353" s="24"/>
      <c r="BT353" s="24"/>
      <c r="BU353" s="24"/>
      <c r="BV353" s="24"/>
      <c r="BW353" s="24"/>
      <c r="BX353" s="24"/>
      <c r="BY353" s="24"/>
      <c r="BZ353" s="24"/>
      <c r="CA353" s="24"/>
      <c r="CB353" s="24"/>
      <c r="CC353" s="24"/>
      <c r="CD353" s="24"/>
      <c r="CE353" s="24"/>
      <c r="CF353" s="24"/>
      <c r="CG353" s="24"/>
      <c r="CH353" s="24"/>
      <c r="CI353" s="24"/>
    </row>
    <row r="354" spans="2:87" s="29" customFormat="1" ht="12.75" customHeight="1" x14ac:dyDescent="0.2">
      <c r="B354" s="26"/>
      <c r="C354" s="19"/>
      <c r="D354" s="32"/>
      <c r="E354" s="98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  <c r="AV354" s="24"/>
      <c r="AW354" s="24"/>
      <c r="AX354" s="24"/>
      <c r="AY354" s="24"/>
      <c r="AZ354" s="24"/>
      <c r="BA354" s="24"/>
      <c r="BB354" s="24"/>
      <c r="BC354" s="24"/>
      <c r="BD354" s="24"/>
      <c r="BE354" s="24"/>
      <c r="BF354" s="24"/>
      <c r="BG354" s="24"/>
      <c r="BH354" s="24"/>
      <c r="BI354" s="24"/>
      <c r="BJ354" s="24"/>
      <c r="BK354" s="24"/>
      <c r="BL354" s="24"/>
      <c r="BM354" s="24"/>
      <c r="BN354" s="24"/>
      <c r="BO354" s="24"/>
      <c r="BP354" s="24"/>
      <c r="BQ354" s="24"/>
      <c r="BR354" s="24"/>
      <c r="BS354" s="24"/>
      <c r="BT354" s="24"/>
      <c r="BU354" s="24"/>
      <c r="BV354" s="24"/>
      <c r="BW354" s="24"/>
      <c r="BX354" s="24"/>
      <c r="BY354" s="24"/>
      <c r="BZ354" s="24"/>
      <c r="CA354" s="24"/>
      <c r="CB354" s="24"/>
      <c r="CC354" s="24"/>
      <c r="CD354" s="24"/>
      <c r="CE354" s="24"/>
      <c r="CF354" s="24"/>
      <c r="CG354" s="24"/>
      <c r="CH354" s="24"/>
      <c r="CI354" s="24"/>
    </row>
    <row r="355" spans="2:87" s="29" customFormat="1" ht="12.75" customHeight="1" x14ac:dyDescent="0.2">
      <c r="B355" s="26"/>
      <c r="C355" s="19"/>
      <c r="D355" s="32"/>
      <c r="E355" s="98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  <c r="AV355" s="24"/>
      <c r="AW355" s="24"/>
      <c r="AX355" s="24"/>
      <c r="AY355" s="24"/>
      <c r="AZ355" s="24"/>
      <c r="BA355" s="24"/>
      <c r="BB355" s="24"/>
      <c r="BC355" s="24"/>
      <c r="BD355" s="24"/>
      <c r="BE355" s="24"/>
      <c r="BF355" s="24"/>
      <c r="BG355" s="24"/>
      <c r="BH355" s="24"/>
      <c r="BI355" s="24"/>
      <c r="BJ355" s="24"/>
      <c r="BK355" s="24"/>
      <c r="BL355" s="24"/>
      <c r="BM355" s="24"/>
      <c r="BN355" s="24"/>
      <c r="BO355" s="24"/>
      <c r="BP355" s="24"/>
      <c r="BQ355" s="24"/>
      <c r="BR355" s="24"/>
      <c r="BS355" s="24"/>
      <c r="BT355" s="24"/>
      <c r="BU355" s="24"/>
      <c r="BV355" s="24"/>
      <c r="BW355" s="24"/>
      <c r="BX355" s="24"/>
      <c r="BY355" s="24"/>
      <c r="BZ355" s="24"/>
      <c r="CA355" s="24"/>
      <c r="CB355" s="24"/>
      <c r="CC355" s="24"/>
      <c r="CD355" s="24"/>
      <c r="CE355" s="24"/>
      <c r="CF355" s="24"/>
      <c r="CG355" s="24"/>
      <c r="CH355" s="24"/>
      <c r="CI355" s="24"/>
    </row>
    <row r="356" spans="2:87" s="29" customFormat="1" ht="12.75" customHeight="1" x14ac:dyDescent="0.2">
      <c r="B356" s="26"/>
      <c r="C356" s="19"/>
      <c r="D356" s="32"/>
      <c r="E356" s="98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  <c r="AV356" s="24"/>
      <c r="AW356" s="24"/>
      <c r="AX356" s="24"/>
      <c r="AY356" s="24"/>
      <c r="AZ356" s="24"/>
      <c r="BA356" s="24"/>
      <c r="BB356" s="24"/>
      <c r="BC356" s="24"/>
      <c r="BD356" s="24"/>
      <c r="BE356" s="24"/>
      <c r="BF356" s="24"/>
      <c r="BG356" s="24"/>
      <c r="BH356" s="24"/>
      <c r="BI356" s="24"/>
      <c r="BJ356" s="24"/>
      <c r="BK356" s="24"/>
      <c r="BL356" s="24"/>
      <c r="BM356" s="24"/>
      <c r="BN356" s="24"/>
      <c r="BO356" s="24"/>
      <c r="BP356" s="24"/>
      <c r="BQ356" s="24"/>
      <c r="BR356" s="24"/>
      <c r="BS356" s="24"/>
      <c r="BT356" s="24"/>
      <c r="BU356" s="24"/>
      <c r="BV356" s="24"/>
      <c r="BW356" s="24"/>
      <c r="BX356" s="24"/>
      <c r="BY356" s="24"/>
      <c r="BZ356" s="24"/>
      <c r="CA356" s="24"/>
      <c r="CB356" s="24"/>
      <c r="CC356" s="24"/>
      <c r="CD356" s="24"/>
      <c r="CE356" s="24"/>
      <c r="CF356" s="24"/>
      <c r="CG356" s="24"/>
      <c r="CH356" s="24"/>
      <c r="CI356" s="24"/>
    </row>
    <row r="357" spans="2:87" s="29" customFormat="1" ht="12.75" customHeight="1" x14ac:dyDescent="0.2">
      <c r="B357" s="26"/>
      <c r="C357" s="19"/>
      <c r="D357" s="32"/>
      <c r="E357" s="98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  <c r="AV357" s="24"/>
      <c r="AW357" s="24"/>
      <c r="AX357" s="24"/>
      <c r="AY357" s="24"/>
      <c r="AZ357" s="24"/>
      <c r="BA357" s="24"/>
      <c r="BB357" s="24"/>
      <c r="BC357" s="24"/>
      <c r="BD357" s="24"/>
      <c r="BE357" s="24"/>
      <c r="BF357" s="24"/>
      <c r="BG357" s="24"/>
      <c r="BH357" s="24"/>
      <c r="BI357" s="24"/>
      <c r="BJ357" s="24"/>
      <c r="BK357" s="24"/>
      <c r="BL357" s="24"/>
      <c r="BM357" s="24"/>
      <c r="BN357" s="24"/>
      <c r="BO357" s="24"/>
      <c r="BP357" s="24"/>
      <c r="BQ357" s="24"/>
      <c r="BR357" s="24"/>
      <c r="BS357" s="24"/>
      <c r="BT357" s="24"/>
      <c r="BU357" s="24"/>
      <c r="BV357" s="24"/>
      <c r="BW357" s="24"/>
      <c r="BX357" s="24"/>
      <c r="BY357" s="24"/>
      <c r="BZ357" s="24"/>
      <c r="CA357" s="24"/>
      <c r="CB357" s="24"/>
      <c r="CC357" s="24"/>
      <c r="CD357" s="24"/>
      <c r="CE357" s="24"/>
      <c r="CF357" s="24"/>
      <c r="CG357" s="24"/>
      <c r="CH357" s="24"/>
      <c r="CI357" s="24"/>
    </row>
    <row r="358" spans="2:87" s="29" customFormat="1" ht="12.75" customHeight="1" x14ac:dyDescent="0.2">
      <c r="B358" s="26"/>
      <c r="C358" s="19"/>
      <c r="D358" s="32"/>
      <c r="E358" s="98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  <c r="AU358" s="24"/>
      <c r="AV358" s="24"/>
      <c r="AW358" s="24"/>
      <c r="AX358" s="24"/>
      <c r="AY358" s="24"/>
      <c r="AZ358" s="24"/>
      <c r="BA358" s="24"/>
      <c r="BB358" s="24"/>
      <c r="BC358" s="24"/>
      <c r="BD358" s="24"/>
      <c r="BE358" s="24"/>
      <c r="BF358" s="24"/>
      <c r="BG358" s="24"/>
      <c r="BH358" s="24"/>
      <c r="BI358" s="24"/>
      <c r="BJ358" s="24"/>
      <c r="BK358" s="24"/>
      <c r="BL358" s="24"/>
      <c r="BM358" s="24"/>
      <c r="BN358" s="24"/>
      <c r="BO358" s="24"/>
      <c r="BP358" s="24"/>
      <c r="BQ358" s="24"/>
      <c r="BR358" s="24"/>
      <c r="BS358" s="24"/>
      <c r="BT358" s="24"/>
      <c r="BU358" s="24"/>
      <c r="BV358" s="24"/>
      <c r="BW358" s="24"/>
      <c r="BX358" s="24"/>
      <c r="BY358" s="24"/>
      <c r="BZ358" s="24"/>
      <c r="CA358" s="24"/>
      <c r="CB358" s="24"/>
      <c r="CC358" s="24"/>
      <c r="CD358" s="24"/>
      <c r="CE358" s="24"/>
      <c r="CF358" s="24"/>
      <c r="CG358" s="24"/>
      <c r="CH358" s="24"/>
      <c r="CI358" s="24"/>
    </row>
    <row r="359" spans="2:87" s="29" customFormat="1" ht="12.75" customHeight="1" x14ac:dyDescent="0.2">
      <c r="B359" s="26"/>
      <c r="C359" s="19"/>
      <c r="D359" s="32"/>
      <c r="E359" s="98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  <c r="AV359" s="24"/>
      <c r="AW359" s="24"/>
      <c r="AX359" s="24"/>
      <c r="AY359" s="24"/>
      <c r="AZ359" s="24"/>
      <c r="BA359" s="24"/>
      <c r="BB359" s="24"/>
      <c r="BC359" s="24"/>
      <c r="BD359" s="24"/>
      <c r="BE359" s="24"/>
      <c r="BF359" s="24"/>
      <c r="BG359" s="24"/>
      <c r="BH359" s="24"/>
      <c r="BI359" s="24"/>
      <c r="BJ359" s="24"/>
      <c r="BK359" s="24"/>
      <c r="BL359" s="24"/>
      <c r="BM359" s="24"/>
      <c r="BN359" s="24"/>
      <c r="BO359" s="24"/>
      <c r="BP359" s="24"/>
      <c r="BQ359" s="24"/>
      <c r="BR359" s="24"/>
      <c r="BS359" s="24"/>
      <c r="BT359" s="24"/>
      <c r="BU359" s="24"/>
      <c r="BV359" s="24"/>
      <c r="BW359" s="24"/>
      <c r="BX359" s="24"/>
      <c r="BY359" s="24"/>
      <c r="BZ359" s="24"/>
      <c r="CA359" s="24"/>
      <c r="CB359" s="24"/>
      <c r="CC359" s="24"/>
      <c r="CD359" s="24"/>
      <c r="CE359" s="24"/>
      <c r="CF359" s="24"/>
      <c r="CG359" s="24"/>
      <c r="CH359" s="24"/>
      <c r="CI359" s="24"/>
    </row>
    <row r="360" spans="2:87" s="29" customFormat="1" ht="12.75" customHeight="1" x14ac:dyDescent="0.2">
      <c r="B360" s="26"/>
      <c r="C360" s="19"/>
      <c r="D360" s="32"/>
      <c r="E360" s="98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  <c r="AV360" s="24"/>
      <c r="AW360" s="24"/>
      <c r="AX360" s="24"/>
      <c r="AY360" s="24"/>
      <c r="AZ360" s="24"/>
      <c r="BA360" s="24"/>
      <c r="BB360" s="24"/>
      <c r="BC360" s="24"/>
      <c r="BD360" s="24"/>
      <c r="BE360" s="24"/>
      <c r="BF360" s="24"/>
      <c r="BG360" s="24"/>
      <c r="BH360" s="24"/>
      <c r="BI360" s="24"/>
      <c r="BJ360" s="24"/>
      <c r="BK360" s="24"/>
      <c r="BL360" s="24"/>
      <c r="BM360" s="24"/>
      <c r="BN360" s="24"/>
      <c r="BO360" s="24"/>
      <c r="BP360" s="24"/>
      <c r="BQ360" s="24"/>
      <c r="BR360" s="24"/>
      <c r="BS360" s="24"/>
      <c r="BT360" s="24"/>
      <c r="BU360" s="24"/>
      <c r="BV360" s="24"/>
      <c r="BW360" s="24"/>
      <c r="BX360" s="24"/>
      <c r="BY360" s="24"/>
      <c r="BZ360" s="24"/>
      <c r="CA360" s="24"/>
      <c r="CB360" s="24"/>
      <c r="CC360" s="24"/>
      <c r="CD360" s="24"/>
      <c r="CE360" s="24"/>
      <c r="CF360" s="24"/>
      <c r="CG360" s="24"/>
      <c r="CH360" s="24"/>
      <c r="CI360" s="24"/>
    </row>
    <row r="361" spans="2:87" s="29" customFormat="1" ht="12.75" customHeight="1" x14ac:dyDescent="0.2">
      <c r="B361" s="26"/>
      <c r="C361" s="19"/>
      <c r="D361" s="32"/>
      <c r="E361" s="98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  <c r="AV361" s="24"/>
      <c r="AW361" s="24"/>
      <c r="AX361" s="24"/>
      <c r="AY361" s="24"/>
      <c r="AZ361" s="24"/>
      <c r="BA361" s="24"/>
      <c r="BB361" s="24"/>
      <c r="BC361" s="24"/>
      <c r="BD361" s="24"/>
      <c r="BE361" s="24"/>
      <c r="BF361" s="24"/>
      <c r="BG361" s="24"/>
      <c r="BH361" s="24"/>
      <c r="BI361" s="24"/>
      <c r="BJ361" s="24"/>
      <c r="BK361" s="24"/>
      <c r="BL361" s="24"/>
      <c r="BM361" s="24"/>
      <c r="BN361" s="24"/>
      <c r="BO361" s="24"/>
      <c r="BP361" s="24"/>
      <c r="BQ361" s="24"/>
      <c r="BR361" s="24"/>
      <c r="BS361" s="24"/>
      <c r="BT361" s="24"/>
      <c r="BU361" s="24"/>
      <c r="BV361" s="24"/>
      <c r="BW361" s="24"/>
      <c r="BX361" s="24"/>
      <c r="BY361" s="24"/>
      <c r="BZ361" s="24"/>
      <c r="CA361" s="24"/>
      <c r="CB361" s="24"/>
      <c r="CC361" s="24"/>
      <c r="CD361" s="24"/>
      <c r="CE361" s="24"/>
      <c r="CF361" s="24"/>
      <c r="CG361" s="24"/>
      <c r="CH361" s="24"/>
      <c r="CI361" s="24"/>
    </row>
    <row r="362" spans="2:87" s="29" customFormat="1" ht="12.75" customHeight="1" x14ac:dyDescent="0.2">
      <c r="B362" s="26"/>
      <c r="C362" s="19"/>
      <c r="D362" s="32"/>
      <c r="E362" s="98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  <c r="AV362" s="24"/>
      <c r="AW362" s="24"/>
      <c r="AX362" s="24"/>
      <c r="AY362" s="24"/>
      <c r="AZ362" s="24"/>
      <c r="BA362" s="24"/>
      <c r="BB362" s="24"/>
      <c r="BC362" s="24"/>
      <c r="BD362" s="24"/>
      <c r="BE362" s="24"/>
      <c r="BF362" s="24"/>
      <c r="BG362" s="24"/>
      <c r="BH362" s="24"/>
      <c r="BI362" s="24"/>
      <c r="BJ362" s="24"/>
      <c r="BK362" s="24"/>
      <c r="BL362" s="24"/>
      <c r="BM362" s="24"/>
      <c r="BN362" s="24"/>
      <c r="BO362" s="24"/>
      <c r="BP362" s="24"/>
      <c r="BQ362" s="24"/>
      <c r="BR362" s="24"/>
      <c r="BS362" s="24"/>
      <c r="BT362" s="24"/>
      <c r="BU362" s="24"/>
      <c r="BV362" s="24"/>
      <c r="BW362" s="24"/>
      <c r="BX362" s="24"/>
      <c r="BY362" s="24"/>
      <c r="BZ362" s="24"/>
      <c r="CA362" s="24"/>
      <c r="CB362" s="24"/>
      <c r="CC362" s="24"/>
      <c r="CD362" s="24"/>
      <c r="CE362" s="24"/>
      <c r="CF362" s="24"/>
      <c r="CG362" s="24"/>
      <c r="CH362" s="24"/>
      <c r="CI362" s="24"/>
    </row>
    <row r="363" spans="2:87" s="29" customFormat="1" ht="12.75" customHeight="1" x14ac:dyDescent="0.2">
      <c r="B363" s="26"/>
      <c r="C363" s="19"/>
      <c r="D363" s="32"/>
      <c r="E363" s="98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  <c r="AV363" s="24"/>
      <c r="AW363" s="24"/>
      <c r="AX363" s="24"/>
      <c r="AY363" s="24"/>
      <c r="AZ363" s="24"/>
      <c r="BA363" s="24"/>
      <c r="BB363" s="24"/>
      <c r="BC363" s="24"/>
      <c r="BD363" s="24"/>
      <c r="BE363" s="24"/>
      <c r="BF363" s="24"/>
      <c r="BG363" s="24"/>
      <c r="BH363" s="24"/>
      <c r="BI363" s="24"/>
      <c r="BJ363" s="24"/>
      <c r="BK363" s="24"/>
      <c r="BL363" s="24"/>
      <c r="BM363" s="24"/>
      <c r="BN363" s="24"/>
      <c r="BO363" s="24"/>
      <c r="BP363" s="24"/>
      <c r="BQ363" s="24"/>
      <c r="BR363" s="24"/>
      <c r="BS363" s="24"/>
      <c r="BT363" s="24"/>
      <c r="BU363" s="24"/>
      <c r="BV363" s="24"/>
      <c r="BW363" s="24"/>
      <c r="BX363" s="24"/>
      <c r="BY363" s="24"/>
      <c r="BZ363" s="24"/>
      <c r="CA363" s="24"/>
      <c r="CB363" s="24"/>
      <c r="CC363" s="24"/>
      <c r="CD363" s="24"/>
      <c r="CE363" s="24"/>
      <c r="CF363" s="24"/>
      <c r="CG363" s="24"/>
      <c r="CH363" s="24"/>
      <c r="CI363" s="24"/>
    </row>
    <row r="364" spans="2:87" s="29" customFormat="1" ht="12.75" customHeight="1" x14ac:dyDescent="0.2">
      <c r="B364" s="26"/>
      <c r="C364" s="19"/>
      <c r="D364" s="32"/>
      <c r="E364" s="98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24"/>
      <c r="AU364" s="24"/>
      <c r="AV364" s="24"/>
      <c r="AW364" s="24"/>
      <c r="AX364" s="24"/>
      <c r="AY364" s="24"/>
      <c r="AZ364" s="24"/>
      <c r="BA364" s="24"/>
      <c r="BB364" s="24"/>
      <c r="BC364" s="24"/>
      <c r="BD364" s="24"/>
      <c r="BE364" s="24"/>
      <c r="BF364" s="24"/>
      <c r="BG364" s="24"/>
      <c r="BH364" s="24"/>
      <c r="BI364" s="24"/>
      <c r="BJ364" s="24"/>
      <c r="BK364" s="24"/>
      <c r="BL364" s="24"/>
      <c r="BM364" s="24"/>
      <c r="BN364" s="24"/>
      <c r="BO364" s="24"/>
      <c r="BP364" s="24"/>
      <c r="BQ364" s="24"/>
      <c r="BR364" s="24"/>
      <c r="BS364" s="24"/>
      <c r="BT364" s="24"/>
      <c r="BU364" s="24"/>
      <c r="BV364" s="24"/>
      <c r="BW364" s="24"/>
      <c r="BX364" s="24"/>
      <c r="BY364" s="24"/>
      <c r="BZ364" s="24"/>
      <c r="CA364" s="24"/>
      <c r="CB364" s="24"/>
      <c r="CC364" s="24"/>
      <c r="CD364" s="24"/>
      <c r="CE364" s="24"/>
      <c r="CF364" s="24"/>
      <c r="CG364" s="24"/>
      <c r="CH364" s="24"/>
      <c r="CI364" s="24"/>
    </row>
    <row r="365" spans="2:87" s="29" customFormat="1" ht="12.75" customHeight="1" x14ac:dyDescent="0.2">
      <c r="B365" s="26"/>
      <c r="C365" s="19"/>
      <c r="D365" s="32"/>
      <c r="E365" s="98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4"/>
      <c r="AU365" s="24"/>
      <c r="AV365" s="24"/>
      <c r="AW365" s="24"/>
      <c r="AX365" s="24"/>
      <c r="AY365" s="24"/>
      <c r="AZ365" s="24"/>
      <c r="BA365" s="24"/>
      <c r="BB365" s="24"/>
      <c r="BC365" s="24"/>
      <c r="BD365" s="24"/>
      <c r="BE365" s="24"/>
      <c r="BF365" s="24"/>
      <c r="BG365" s="24"/>
      <c r="BH365" s="24"/>
      <c r="BI365" s="24"/>
      <c r="BJ365" s="24"/>
      <c r="BK365" s="24"/>
      <c r="BL365" s="24"/>
      <c r="BM365" s="24"/>
      <c r="BN365" s="24"/>
      <c r="BO365" s="24"/>
      <c r="BP365" s="24"/>
      <c r="BQ365" s="24"/>
      <c r="BR365" s="24"/>
      <c r="BS365" s="24"/>
      <c r="BT365" s="24"/>
      <c r="BU365" s="24"/>
      <c r="BV365" s="24"/>
      <c r="BW365" s="24"/>
      <c r="BX365" s="24"/>
      <c r="BY365" s="24"/>
      <c r="BZ365" s="24"/>
      <c r="CA365" s="24"/>
      <c r="CB365" s="24"/>
      <c r="CC365" s="24"/>
      <c r="CD365" s="24"/>
      <c r="CE365" s="24"/>
      <c r="CF365" s="24"/>
      <c r="CG365" s="24"/>
      <c r="CH365" s="24"/>
      <c r="CI365" s="24"/>
    </row>
    <row r="366" spans="2:87" s="29" customFormat="1" ht="12.75" customHeight="1" x14ac:dyDescent="0.2">
      <c r="B366" s="26"/>
      <c r="C366" s="19"/>
      <c r="D366" s="32"/>
      <c r="E366" s="98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  <c r="AT366" s="24"/>
      <c r="AU366" s="24"/>
      <c r="AV366" s="24"/>
      <c r="AW366" s="24"/>
      <c r="AX366" s="24"/>
      <c r="AY366" s="24"/>
      <c r="AZ366" s="24"/>
      <c r="BA366" s="24"/>
      <c r="BB366" s="24"/>
      <c r="BC366" s="24"/>
      <c r="BD366" s="24"/>
      <c r="BE366" s="24"/>
      <c r="BF366" s="24"/>
      <c r="BG366" s="24"/>
      <c r="BH366" s="24"/>
      <c r="BI366" s="24"/>
      <c r="BJ366" s="24"/>
      <c r="BK366" s="24"/>
      <c r="BL366" s="24"/>
      <c r="BM366" s="24"/>
      <c r="BN366" s="24"/>
      <c r="BO366" s="24"/>
      <c r="BP366" s="24"/>
      <c r="BQ366" s="24"/>
      <c r="BR366" s="24"/>
      <c r="BS366" s="24"/>
      <c r="BT366" s="24"/>
      <c r="BU366" s="24"/>
      <c r="BV366" s="24"/>
      <c r="BW366" s="24"/>
      <c r="BX366" s="24"/>
      <c r="BY366" s="24"/>
      <c r="BZ366" s="24"/>
      <c r="CA366" s="24"/>
      <c r="CB366" s="24"/>
      <c r="CC366" s="24"/>
      <c r="CD366" s="24"/>
      <c r="CE366" s="24"/>
      <c r="CF366" s="24"/>
      <c r="CG366" s="24"/>
      <c r="CH366" s="24"/>
      <c r="CI366" s="24"/>
    </row>
    <row r="367" spans="2:87" s="29" customFormat="1" ht="12.75" customHeight="1" x14ac:dyDescent="0.2">
      <c r="B367" s="26"/>
      <c r="C367" s="19"/>
      <c r="D367" s="32"/>
      <c r="E367" s="98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  <c r="AT367" s="24"/>
      <c r="AU367" s="24"/>
      <c r="AV367" s="24"/>
      <c r="AW367" s="24"/>
      <c r="AX367" s="24"/>
      <c r="AY367" s="24"/>
      <c r="AZ367" s="24"/>
      <c r="BA367" s="24"/>
      <c r="BB367" s="24"/>
      <c r="BC367" s="24"/>
      <c r="BD367" s="24"/>
      <c r="BE367" s="24"/>
      <c r="BF367" s="24"/>
      <c r="BG367" s="24"/>
      <c r="BH367" s="24"/>
      <c r="BI367" s="24"/>
      <c r="BJ367" s="24"/>
      <c r="BK367" s="24"/>
      <c r="BL367" s="24"/>
      <c r="BM367" s="24"/>
      <c r="BN367" s="24"/>
      <c r="BO367" s="24"/>
      <c r="BP367" s="24"/>
      <c r="BQ367" s="24"/>
      <c r="BR367" s="24"/>
      <c r="BS367" s="24"/>
      <c r="BT367" s="24"/>
      <c r="BU367" s="24"/>
      <c r="BV367" s="24"/>
      <c r="BW367" s="24"/>
      <c r="BX367" s="24"/>
      <c r="BY367" s="24"/>
      <c r="BZ367" s="24"/>
      <c r="CA367" s="24"/>
      <c r="CB367" s="24"/>
      <c r="CC367" s="24"/>
      <c r="CD367" s="24"/>
      <c r="CE367" s="24"/>
      <c r="CF367" s="24"/>
      <c r="CG367" s="24"/>
      <c r="CH367" s="24"/>
      <c r="CI367" s="24"/>
    </row>
    <row r="368" spans="2:87" s="29" customFormat="1" ht="12.75" customHeight="1" x14ac:dyDescent="0.2">
      <c r="B368" s="26"/>
      <c r="C368" s="19"/>
      <c r="D368" s="32"/>
      <c r="E368" s="98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  <c r="AT368" s="24"/>
      <c r="AU368" s="24"/>
      <c r="AV368" s="24"/>
      <c r="AW368" s="24"/>
      <c r="AX368" s="24"/>
      <c r="AY368" s="24"/>
      <c r="AZ368" s="24"/>
      <c r="BA368" s="24"/>
      <c r="BB368" s="24"/>
      <c r="BC368" s="24"/>
      <c r="BD368" s="24"/>
      <c r="BE368" s="24"/>
      <c r="BF368" s="24"/>
      <c r="BG368" s="24"/>
      <c r="BH368" s="24"/>
      <c r="BI368" s="24"/>
      <c r="BJ368" s="24"/>
      <c r="BK368" s="24"/>
      <c r="BL368" s="24"/>
      <c r="BM368" s="24"/>
      <c r="BN368" s="24"/>
      <c r="BO368" s="24"/>
      <c r="BP368" s="24"/>
      <c r="BQ368" s="24"/>
      <c r="BR368" s="24"/>
      <c r="BS368" s="24"/>
      <c r="BT368" s="24"/>
      <c r="BU368" s="24"/>
      <c r="BV368" s="24"/>
      <c r="BW368" s="24"/>
      <c r="BX368" s="24"/>
      <c r="BY368" s="24"/>
      <c r="BZ368" s="24"/>
      <c r="CA368" s="24"/>
      <c r="CB368" s="24"/>
      <c r="CC368" s="24"/>
      <c r="CD368" s="24"/>
      <c r="CE368" s="24"/>
      <c r="CF368" s="24"/>
      <c r="CG368" s="24"/>
      <c r="CH368" s="24"/>
      <c r="CI368" s="24"/>
    </row>
    <row r="369" spans="2:87" s="29" customFormat="1" ht="12.75" customHeight="1" x14ac:dyDescent="0.2">
      <c r="B369" s="26"/>
      <c r="C369" s="19"/>
      <c r="D369" s="32"/>
      <c r="E369" s="98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  <c r="AV369" s="24"/>
      <c r="AW369" s="24"/>
      <c r="AX369" s="24"/>
      <c r="AY369" s="24"/>
      <c r="AZ369" s="24"/>
      <c r="BA369" s="24"/>
      <c r="BB369" s="24"/>
      <c r="BC369" s="24"/>
      <c r="BD369" s="24"/>
      <c r="BE369" s="24"/>
      <c r="BF369" s="24"/>
      <c r="BG369" s="24"/>
      <c r="BH369" s="24"/>
      <c r="BI369" s="24"/>
      <c r="BJ369" s="24"/>
      <c r="BK369" s="24"/>
      <c r="BL369" s="24"/>
      <c r="BM369" s="24"/>
      <c r="BN369" s="24"/>
      <c r="BO369" s="24"/>
      <c r="BP369" s="24"/>
      <c r="BQ369" s="24"/>
      <c r="BR369" s="24"/>
      <c r="BS369" s="24"/>
      <c r="BT369" s="24"/>
      <c r="BU369" s="24"/>
      <c r="BV369" s="24"/>
      <c r="BW369" s="24"/>
      <c r="BX369" s="24"/>
      <c r="BY369" s="24"/>
      <c r="BZ369" s="24"/>
      <c r="CA369" s="24"/>
      <c r="CB369" s="24"/>
      <c r="CC369" s="24"/>
      <c r="CD369" s="24"/>
      <c r="CE369" s="24"/>
      <c r="CF369" s="24"/>
      <c r="CG369" s="24"/>
      <c r="CH369" s="24"/>
      <c r="CI369" s="24"/>
    </row>
    <row r="370" spans="2:87" s="29" customFormat="1" ht="12.75" customHeight="1" x14ac:dyDescent="0.2">
      <c r="B370" s="26"/>
      <c r="C370" s="19"/>
      <c r="D370" s="32"/>
      <c r="E370" s="98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24"/>
      <c r="AU370" s="24"/>
      <c r="AV370" s="24"/>
      <c r="AW370" s="24"/>
      <c r="AX370" s="24"/>
      <c r="AY370" s="24"/>
      <c r="AZ370" s="24"/>
      <c r="BA370" s="24"/>
      <c r="BB370" s="24"/>
      <c r="BC370" s="24"/>
      <c r="BD370" s="24"/>
      <c r="BE370" s="24"/>
      <c r="BF370" s="24"/>
      <c r="BG370" s="24"/>
      <c r="BH370" s="24"/>
      <c r="BI370" s="24"/>
      <c r="BJ370" s="24"/>
      <c r="BK370" s="24"/>
      <c r="BL370" s="24"/>
      <c r="BM370" s="24"/>
      <c r="BN370" s="24"/>
      <c r="BO370" s="24"/>
      <c r="BP370" s="24"/>
      <c r="BQ370" s="24"/>
      <c r="BR370" s="24"/>
      <c r="BS370" s="24"/>
      <c r="BT370" s="24"/>
      <c r="BU370" s="24"/>
      <c r="BV370" s="24"/>
      <c r="BW370" s="24"/>
      <c r="BX370" s="24"/>
      <c r="BY370" s="24"/>
      <c r="BZ370" s="24"/>
      <c r="CA370" s="24"/>
      <c r="CB370" s="24"/>
      <c r="CC370" s="24"/>
      <c r="CD370" s="24"/>
      <c r="CE370" s="24"/>
      <c r="CF370" s="24"/>
      <c r="CG370" s="24"/>
      <c r="CH370" s="24"/>
      <c r="CI370" s="24"/>
    </row>
    <row r="371" spans="2:87" s="29" customFormat="1" ht="12.75" customHeight="1" x14ac:dyDescent="0.2">
      <c r="B371" s="26"/>
      <c r="C371" s="19"/>
      <c r="D371" s="32"/>
      <c r="E371" s="98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24"/>
      <c r="AU371" s="24"/>
      <c r="AV371" s="24"/>
      <c r="AW371" s="24"/>
      <c r="AX371" s="24"/>
      <c r="AY371" s="24"/>
      <c r="AZ371" s="24"/>
      <c r="BA371" s="24"/>
      <c r="BB371" s="24"/>
      <c r="BC371" s="24"/>
      <c r="BD371" s="24"/>
      <c r="BE371" s="24"/>
      <c r="BF371" s="24"/>
      <c r="BG371" s="24"/>
      <c r="BH371" s="24"/>
      <c r="BI371" s="24"/>
      <c r="BJ371" s="24"/>
      <c r="BK371" s="24"/>
      <c r="BL371" s="24"/>
      <c r="BM371" s="24"/>
      <c r="BN371" s="24"/>
      <c r="BO371" s="24"/>
      <c r="BP371" s="24"/>
      <c r="BQ371" s="24"/>
      <c r="BR371" s="24"/>
      <c r="BS371" s="24"/>
      <c r="BT371" s="24"/>
      <c r="BU371" s="24"/>
      <c r="BV371" s="24"/>
      <c r="BW371" s="24"/>
      <c r="BX371" s="24"/>
      <c r="BY371" s="24"/>
      <c r="BZ371" s="24"/>
      <c r="CA371" s="24"/>
      <c r="CB371" s="24"/>
      <c r="CC371" s="24"/>
      <c r="CD371" s="24"/>
      <c r="CE371" s="24"/>
      <c r="CF371" s="24"/>
      <c r="CG371" s="24"/>
      <c r="CH371" s="24"/>
      <c r="CI371" s="24"/>
    </row>
    <row r="372" spans="2:87" s="29" customFormat="1" ht="12.75" customHeight="1" x14ac:dyDescent="0.2">
      <c r="B372" s="26"/>
      <c r="C372" s="19"/>
      <c r="D372" s="32"/>
      <c r="E372" s="98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24"/>
      <c r="AU372" s="24"/>
      <c r="AV372" s="24"/>
      <c r="AW372" s="24"/>
      <c r="AX372" s="24"/>
      <c r="AY372" s="24"/>
      <c r="AZ372" s="24"/>
      <c r="BA372" s="24"/>
      <c r="BB372" s="24"/>
      <c r="BC372" s="24"/>
      <c r="BD372" s="24"/>
      <c r="BE372" s="24"/>
      <c r="BF372" s="24"/>
      <c r="BG372" s="24"/>
      <c r="BH372" s="24"/>
      <c r="BI372" s="24"/>
      <c r="BJ372" s="24"/>
      <c r="BK372" s="24"/>
      <c r="BL372" s="24"/>
      <c r="BM372" s="24"/>
      <c r="BN372" s="24"/>
      <c r="BO372" s="24"/>
      <c r="BP372" s="24"/>
      <c r="BQ372" s="24"/>
      <c r="BR372" s="24"/>
      <c r="BS372" s="24"/>
      <c r="BT372" s="24"/>
      <c r="BU372" s="24"/>
      <c r="BV372" s="24"/>
      <c r="BW372" s="24"/>
      <c r="BX372" s="24"/>
      <c r="BY372" s="24"/>
      <c r="BZ372" s="24"/>
      <c r="CA372" s="24"/>
      <c r="CB372" s="24"/>
      <c r="CC372" s="24"/>
      <c r="CD372" s="24"/>
      <c r="CE372" s="24"/>
      <c r="CF372" s="24"/>
      <c r="CG372" s="24"/>
      <c r="CH372" s="24"/>
      <c r="CI372" s="24"/>
    </row>
    <row r="373" spans="2:87" s="29" customFormat="1" ht="12.75" customHeight="1" x14ac:dyDescent="0.2">
      <c r="B373" s="26"/>
      <c r="C373" s="19"/>
      <c r="D373" s="32"/>
      <c r="E373" s="98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24"/>
      <c r="AU373" s="24"/>
      <c r="AV373" s="24"/>
      <c r="AW373" s="24"/>
      <c r="AX373" s="24"/>
      <c r="AY373" s="24"/>
      <c r="AZ373" s="24"/>
      <c r="BA373" s="24"/>
      <c r="BB373" s="24"/>
      <c r="BC373" s="24"/>
      <c r="BD373" s="24"/>
      <c r="BE373" s="24"/>
      <c r="BF373" s="24"/>
      <c r="BG373" s="24"/>
      <c r="BH373" s="24"/>
      <c r="BI373" s="24"/>
      <c r="BJ373" s="24"/>
      <c r="BK373" s="24"/>
      <c r="BL373" s="24"/>
      <c r="BM373" s="24"/>
      <c r="BN373" s="24"/>
      <c r="BO373" s="24"/>
      <c r="BP373" s="24"/>
      <c r="BQ373" s="24"/>
      <c r="BR373" s="24"/>
      <c r="BS373" s="24"/>
      <c r="BT373" s="24"/>
      <c r="BU373" s="24"/>
      <c r="BV373" s="24"/>
      <c r="BW373" s="24"/>
      <c r="BX373" s="24"/>
      <c r="BY373" s="24"/>
      <c r="BZ373" s="24"/>
      <c r="CA373" s="24"/>
      <c r="CB373" s="24"/>
      <c r="CC373" s="24"/>
      <c r="CD373" s="24"/>
      <c r="CE373" s="24"/>
      <c r="CF373" s="24"/>
      <c r="CG373" s="24"/>
      <c r="CH373" s="24"/>
      <c r="CI373" s="24"/>
    </row>
    <row r="374" spans="2:87" s="29" customFormat="1" ht="12.75" customHeight="1" x14ac:dyDescent="0.2">
      <c r="B374" s="26"/>
      <c r="C374" s="19"/>
      <c r="D374" s="32"/>
      <c r="E374" s="98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  <c r="AT374" s="24"/>
      <c r="AU374" s="24"/>
      <c r="AV374" s="24"/>
      <c r="AW374" s="24"/>
      <c r="AX374" s="24"/>
      <c r="AY374" s="24"/>
      <c r="AZ374" s="24"/>
      <c r="BA374" s="24"/>
      <c r="BB374" s="24"/>
      <c r="BC374" s="24"/>
      <c r="BD374" s="24"/>
      <c r="BE374" s="24"/>
      <c r="BF374" s="24"/>
      <c r="BG374" s="24"/>
      <c r="BH374" s="24"/>
      <c r="BI374" s="24"/>
      <c r="BJ374" s="24"/>
      <c r="BK374" s="24"/>
      <c r="BL374" s="24"/>
      <c r="BM374" s="24"/>
      <c r="BN374" s="24"/>
      <c r="BO374" s="24"/>
      <c r="BP374" s="24"/>
      <c r="BQ374" s="24"/>
      <c r="BR374" s="24"/>
      <c r="BS374" s="24"/>
      <c r="BT374" s="24"/>
      <c r="BU374" s="24"/>
      <c r="BV374" s="24"/>
      <c r="BW374" s="24"/>
      <c r="BX374" s="24"/>
      <c r="BY374" s="24"/>
      <c r="BZ374" s="24"/>
      <c r="CA374" s="24"/>
      <c r="CB374" s="24"/>
      <c r="CC374" s="24"/>
      <c r="CD374" s="24"/>
      <c r="CE374" s="24"/>
      <c r="CF374" s="24"/>
      <c r="CG374" s="24"/>
      <c r="CH374" s="24"/>
      <c r="CI374" s="24"/>
    </row>
    <row r="375" spans="2:87" s="29" customFormat="1" ht="12.75" customHeight="1" x14ac:dyDescent="0.2">
      <c r="B375" s="26"/>
      <c r="C375" s="19"/>
      <c r="D375" s="32"/>
      <c r="E375" s="98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  <c r="AV375" s="24"/>
      <c r="AW375" s="24"/>
      <c r="AX375" s="24"/>
      <c r="AY375" s="24"/>
      <c r="AZ375" s="24"/>
      <c r="BA375" s="24"/>
      <c r="BB375" s="24"/>
      <c r="BC375" s="24"/>
      <c r="BD375" s="24"/>
      <c r="BE375" s="24"/>
      <c r="BF375" s="24"/>
      <c r="BG375" s="24"/>
      <c r="BH375" s="24"/>
      <c r="BI375" s="24"/>
      <c r="BJ375" s="24"/>
      <c r="BK375" s="24"/>
      <c r="BL375" s="24"/>
      <c r="BM375" s="24"/>
      <c r="BN375" s="24"/>
      <c r="BO375" s="24"/>
      <c r="BP375" s="24"/>
      <c r="BQ375" s="24"/>
      <c r="BR375" s="24"/>
      <c r="BS375" s="24"/>
      <c r="BT375" s="24"/>
      <c r="BU375" s="24"/>
      <c r="BV375" s="24"/>
      <c r="BW375" s="24"/>
      <c r="BX375" s="24"/>
      <c r="BY375" s="24"/>
      <c r="BZ375" s="24"/>
      <c r="CA375" s="24"/>
      <c r="CB375" s="24"/>
      <c r="CC375" s="24"/>
      <c r="CD375" s="24"/>
      <c r="CE375" s="24"/>
      <c r="CF375" s="24"/>
      <c r="CG375" s="24"/>
      <c r="CH375" s="24"/>
      <c r="CI375" s="24"/>
    </row>
    <row r="376" spans="2:87" s="29" customFormat="1" ht="12.75" customHeight="1" x14ac:dyDescent="0.2">
      <c r="B376" s="26"/>
      <c r="C376" s="19"/>
      <c r="D376" s="32"/>
      <c r="E376" s="98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24"/>
      <c r="AU376" s="24"/>
      <c r="AV376" s="24"/>
      <c r="AW376" s="24"/>
      <c r="AX376" s="24"/>
      <c r="AY376" s="24"/>
      <c r="AZ376" s="24"/>
      <c r="BA376" s="24"/>
      <c r="BB376" s="24"/>
      <c r="BC376" s="24"/>
      <c r="BD376" s="24"/>
      <c r="BE376" s="24"/>
      <c r="BF376" s="24"/>
      <c r="BG376" s="24"/>
      <c r="BH376" s="24"/>
      <c r="BI376" s="24"/>
      <c r="BJ376" s="24"/>
      <c r="BK376" s="24"/>
      <c r="BL376" s="24"/>
      <c r="BM376" s="24"/>
      <c r="BN376" s="24"/>
      <c r="BO376" s="24"/>
      <c r="BP376" s="24"/>
      <c r="BQ376" s="24"/>
      <c r="BR376" s="24"/>
      <c r="BS376" s="24"/>
      <c r="BT376" s="24"/>
      <c r="BU376" s="24"/>
      <c r="BV376" s="24"/>
      <c r="BW376" s="24"/>
      <c r="BX376" s="24"/>
      <c r="BY376" s="24"/>
      <c r="BZ376" s="24"/>
      <c r="CA376" s="24"/>
      <c r="CB376" s="24"/>
      <c r="CC376" s="24"/>
      <c r="CD376" s="24"/>
      <c r="CE376" s="24"/>
      <c r="CF376" s="24"/>
      <c r="CG376" s="24"/>
      <c r="CH376" s="24"/>
      <c r="CI376" s="24"/>
    </row>
    <row r="377" spans="2:87" s="29" customFormat="1" ht="12.75" customHeight="1" x14ac:dyDescent="0.2">
      <c r="B377" s="26"/>
      <c r="C377" s="19"/>
      <c r="D377" s="32"/>
      <c r="E377" s="98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24"/>
      <c r="AU377" s="24"/>
      <c r="AV377" s="24"/>
      <c r="AW377" s="24"/>
      <c r="AX377" s="24"/>
      <c r="AY377" s="24"/>
      <c r="AZ377" s="24"/>
      <c r="BA377" s="24"/>
      <c r="BB377" s="24"/>
      <c r="BC377" s="24"/>
      <c r="BD377" s="24"/>
      <c r="BE377" s="24"/>
      <c r="BF377" s="24"/>
      <c r="BG377" s="24"/>
      <c r="BH377" s="24"/>
      <c r="BI377" s="24"/>
      <c r="BJ377" s="24"/>
      <c r="BK377" s="24"/>
      <c r="BL377" s="24"/>
      <c r="BM377" s="24"/>
      <c r="BN377" s="24"/>
      <c r="BO377" s="24"/>
      <c r="BP377" s="24"/>
      <c r="BQ377" s="24"/>
      <c r="BR377" s="24"/>
      <c r="BS377" s="24"/>
      <c r="BT377" s="24"/>
      <c r="BU377" s="24"/>
      <c r="BV377" s="24"/>
      <c r="BW377" s="24"/>
      <c r="BX377" s="24"/>
      <c r="BY377" s="24"/>
      <c r="BZ377" s="24"/>
      <c r="CA377" s="24"/>
      <c r="CB377" s="24"/>
      <c r="CC377" s="24"/>
      <c r="CD377" s="24"/>
      <c r="CE377" s="24"/>
      <c r="CF377" s="24"/>
      <c r="CG377" s="24"/>
      <c r="CH377" s="24"/>
      <c r="CI377" s="24"/>
    </row>
    <row r="378" spans="2:87" s="29" customFormat="1" ht="12.75" customHeight="1" x14ac:dyDescent="0.2">
      <c r="B378" s="26"/>
      <c r="C378" s="19"/>
      <c r="D378" s="32"/>
      <c r="E378" s="98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24"/>
      <c r="AU378" s="24"/>
      <c r="AV378" s="24"/>
      <c r="AW378" s="24"/>
      <c r="AX378" s="24"/>
      <c r="AY378" s="24"/>
      <c r="AZ378" s="24"/>
      <c r="BA378" s="24"/>
      <c r="BB378" s="24"/>
      <c r="BC378" s="24"/>
      <c r="BD378" s="24"/>
      <c r="BE378" s="24"/>
      <c r="BF378" s="24"/>
      <c r="BG378" s="24"/>
      <c r="BH378" s="24"/>
      <c r="BI378" s="24"/>
      <c r="BJ378" s="24"/>
      <c r="BK378" s="24"/>
      <c r="BL378" s="24"/>
      <c r="BM378" s="24"/>
      <c r="BN378" s="24"/>
      <c r="BO378" s="24"/>
      <c r="BP378" s="24"/>
      <c r="BQ378" s="24"/>
      <c r="BR378" s="24"/>
      <c r="BS378" s="24"/>
      <c r="BT378" s="24"/>
      <c r="BU378" s="24"/>
      <c r="BV378" s="24"/>
      <c r="BW378" s="24"/>
      <c r="BX378" s="24"/>
      <c r="BY378" s="24"/>
      <c r="BZ378" s="24"/>
      <c r="CA378" s="24"/>
      <c r="CB378" s="24"/>
      <c r="CC378" s="24"/>
      <c r="CD378" s="24"/>
      <c r="CE378" s="24"/>
      <c r="CF378" s="24"/>
      <c r="CG378" s="24"/>
      <c r="CH378" s="24"/>
      <c r="CI378" s="24"/>
    </row>
    <row r="379" spans="2:87" s="29" customFormat="1" ht="12.75" customHeight="1" x14ac:dyDescent="0.2">
      <c r="B379" s="26"/>
      <c r="C379" s="19"/>
      <c r="D379" s="32"/>
      <c r="E379" s="98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  <c r="AV379" s="24"/>
      <c r="AW379" s="24"/>
      <c r="AX379" s="24"/>
      <c r="AY379" s="24"/>
      <c r="AZ379" s="24"/>
      <c r="BA379" s="24"/>
      <c r="BB379" s="24"/>
      <c r="BC379" s="24"/>
      <c r="BD379" s="24"/>
      <c r="BE379" s="24"/>
      <c r="BF379" s="24"/>
      <c r="BG379" s="24"/>
      <c r="BH379" s="24"/>
      <c r="BI379" s="24"/>
      <c r="BJ379" s="24"/>
      <c r="BK379" s="24"/>
      <c r="BL379" s="24"/>
      <c r="BM379" s="24"/>
      <c r="BN379" s="24"/>
      <c r="BO379" s="24"/>
      <c r="BP379" s="24"/>
      <c r="BQ379" s="24"/>
      <c r="BR379" s="24"/>
      <c r="BS379" s="24"/>
      <c r="BT379" s="24"/>
      <c r="BU379" s="24"/>
      <c r="BV379" s="24"/>
      <c r="BW379" s="24"/>
      <c r="BX379" s="24"/>
      <c r="BY379" s="24"/>
      <c r="BZ379" s="24"/>
      <c r="CA379" s="24"/>
      <c r="CB379" s="24"/>
      <c r="CC379" s="24"/>
      <c r="CD379" s="24"/>
      <c r="CE379" s="24"/>
      <c r="CF379" s="24"/>
      <c r="CG379" s="24"/>
      <c r="CH379" s="24"/>
      <c r="CI379" s="24"/>
    </row>
    <row r="380" spans="2:87" s="29" customFormat="1" ht="12.75" customHeight="1" x14ac:dyDescent="0.2">
      <c r="B380" s="26"/>
      <c r="C380" s="19"/>
      <c r="D380" s="32"/>
      <c r="E380" s="98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  <c r="AV380" s="24"/>
      <c r="AW380" s="24"/>
      <c r="AX380" s="24"/>
      <c r="AY380" s="24"/>
      <c r="AZ380" s="24"/>
      <c r="BA380" s="24"/>
      <c r="BB380" s="24"/>
      <c r="BC380" s="24"/>
      <c r="BD380" s="24"/>
      <c r="BE380" s="24"/>
      <c r="BF380" s="24"/>
      <c r="BG380" s="24"/>
      <c r="BH380" s="24"/>
      <c r="BI380" s="24"/>
      <c r="BJ380" s="24"/>
      <c r="BK380" s="24"/>
      <c r="BL380" s="24"/>
      <c r="BM380" s="24"/>
      <c r="BN380" s="24"/>
      <c r="BO380" s="24"/>
      <c r="BP380" s="24"/>
      <c r="BQ380" s="24"/>
      <c r="BR380" s="24"/>
      <c r="BS380" s="24"/>
      <c r="BT380" s="24"/>
      <c r="BU380" s="24"/>
      <c r="BV380" s="24"/>
      <c r="BW380" s="24"/>
      <c r="BX380" s="24"/>
      <c r="BY380" s="24"/>
      <c r="BZ380" s="24"/>
      <c r="CA380" s="24"/>
      <c r="CB380" s="24"/>
      <c r="CC380" s="24"/>
      <c r="CD380" s="24"/>
      <c r="CE380" s="24"/>
      <c r="CF380" s="24"/>
      <c r="CG380" s="24"/>
      <c r="CH380" s="24"/>
      <c r="CI380" s="24"/>
    </row>
    <row r="381" spans="2:87" s="29" customFormat="1" ht="12.75" customHeight="1" x14ac:dyDescent="0.2">
      <c r="B381" s="26"/>
      <c r="C381" s="19"/>
      <c r="D381" s="32"/>
      <c r="E381" s="98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  <c r="AV381" s="24"/>
      <c r="AW381" s="24"/>
      <c r="AX381" s="24"/>
      <c r="AY381" s="24"/>
      <c r="AZ381" s="24"/>
      <c r="BA381" s="24"/>
      <c r="BB381" s="24"/>
      <c r="BC381" s="24"/>
      <c r="BD381" s="24"/>
      <c r="BE381" s="24"/>
      <c r="BF381" s="24"/>
      <c r="BG381" s="24"/>
      <c r="BH381" s="24"/>
      <c r="BI381" s="24"/>
      <c r="BJ381" s="24"/>
      <c r="BK381" s="24"/>
      <c r="BL381" s="24"/>
      <c r="BM381" s="24"/>
      <c r="BN381" s="24"/>
      <c r="BO381" s="24"/>
      <c r="BP381" s="24"/>
      <c r="BQ381" s="24"/>
      <c r="BR381" s="24"/>
      <c r="BS381" s="24"/>
      <c r="BT381" s="24"/>
      <c r="BU381" s="24"/>
      <c r="BV381" s="24"/>
      <c r="BW381" s="24"/>
      <c r="BX381" s="24"/>
      <c r="BY381" s="24"/>
      <c r="BZ381" s="24"/>
      <c r="CA381" s="24"/>
      <c r="CB381" s="24"/>
      <c r="CC381" s="24"/>
      <c r="CD381" s="24"/>
      <c r="CE381" s="24"/>
      <c r="CF381" s="24"/>
      <c r="CG381" s="24"/>
      <c r="CH381" s="24"/>
      <c r="CI381" s="24"/>
    </row>
    <row r="382" spans="2:87" s="29" customFormat="1" ht="12.75" customHeight="1" x14ac:dyDescent="0.2">
      <c r="B382" s="26"/>
      <c r="C382" s="19"/>
      <c r="D382" s="32"/>
      <c r="E382" s="98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  <c r="AV382" s="24"/>
      <c r="AW382" s="24"/>
      <c r="AX382" s="24"/>
      <c r="AY382" s="24"/>
      <c r="AZ382" s="24"/>
      <c r="BA382" s="24"/>
      <c r="BB382" s="24"/>
      <c r="BC382" s="24"/>
      <c r="BD382" s="24"/>
      <c r="BE382" s="24"/>
      <c r="BF382" s="24"/>
      <c r="BG382" s="24"/>
      <c r="BH382" s="24"/>
      <c r="BI382" s="24"/>
      <c r="BJ382" s="24"/>
      <c r="BK382" s="24"/>
      <c r="BL382" s="24"/>
      <c r="BM382" s="24"/>
      <c r="BN382" s="24"/>
      <c r="BO382" s="24"/>
      <c r="BP382" s="24"/>
      <c r="BQ382" s="24"/>
      <c r="BR382" s="24"/>
      <c r="BS382" s="24"/>
      <c r="BT382" s="24"/>
      <c r="BU382" s="24"/>
      <c r="BV382" s="24"/>
      <c r="BW382" s="24"/>
      <c r="BX382" s="24"/>
      <c r="BY382" s="24"/>
      <c r="BZ382" s="24"/>
      <c r="CA382" s="24"/>
      <c r="CB382" s="24"/>
      <c r="CC382" s="24"/>
      <c r="CD382" s="24"/>
      <c r="CE382" s="24"/>
      <c r="CF382" s="24"/>
      <c r="CG382" s="24"/>
      <c r="CH382" s="24"/>
      <c r="CI382" s="24"/>
    </row>
    <row r="383" spans="2:87" s="29" customFormat="1" ht="12.75" customHeight="1" x14ac:dyDescent="0.2">
      <c r="B383" s="26"/>
      <c r="C383" s="19"/>
      <c r="D383" s="32"/>
      <c r="E383" s="98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  <c r="AT383" s="24"/>
      <c r="AU383" s="24"/>
      <c r="AV383" s="24"/>
      <c r="AW383" s="24"/>
      <c r="AX383" s="24"/>
      <c r="AY383" s="24"/>
      <c r="AZ383" s="24"/>
      <c r="BA383" s="24"/>
      <c r="BB383" s="24"/>
      <c r="BC383" s="24"/>
      <c r="BD383" s="24"/>
      <c r="BE383" s="24"/>
      <c r="BF383" s="24"/>
      <c r="BG383" s="24"/>
      <c r="BH383" s="24"/>
      <c r="BI383" s="24"/>
      <c r="BJ383" s="24"/>
      <c r="BK383" s="24"/>
      <c r="BL383" s="24"/>
      <c r="BM383" s="24"/>
      <c r="BN383" s="24"/>
      <c r="BO383" s="24"/>
      <c r="BP383" s="24"/>
      <c r="BQ383" s="24"/>
      <c r="BR383" s="24"/>
      <c r="BS383" s="24"/>
      <c r="BT383" s="24"/>
      <c r="BU383" s="24"/>
      <c r="BV383" s="24"/>
      <c r="BW383" s="24"/>
      <c r="BX383" s="24"/>
      <c r="BY383" s="24"/>
      <c r="BZ383" s="24"/>
      <c r="CA383" s="24"/>
      <c r="CB383" s="24"/>
      <c r="CC383" s="24"/>
      <c r="CD383" s="24"/>
      <c r="CE383" s="24"/>
      <c r="CF383" s="24"/>
      <c r="CG383" s="24"/>
      <c r="CH383" s="24"/>
      <c r="CI383" s="24"/>
    </row>
    <row r="384" spans="2:87" s="29" customFormat="1" ht="12.75" customHeight="1" x14ac:dyDescent="0.2">
      <c r="B384" s="26"/>
      <c r="C384" s="19"/>
      <c r="D384" s="32"/>
      <c r="E384" s="98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  <c r="AT384" s="24"/>
      <c r="AU384" s="24"/>
      <c r="AV384" s="24"/>
      <c r="AW384" s="24"/>
      <c r="AX384" s="24"/>
      <c r="AY384" s="24"/>
      <c r="AZ384" s="24"/>
      <c r="BA384" s="24"/>
      <c r="BB384" s="24"/>
      <c r="BC384" s="24"/>
      <c r="BD384" s="24"/>
      <c r="BE384" s="24"/>
      <c r="BF384" s="24"/>
      <c r="BG384" s="24"/>
      <c r="BH384" s="24"/>
      <c r="BI384" s="24"/>
      <c r="BJ384" s="24"/>
      <c r="BK384" s="24"/>
      <c r="BL384" s="24"/>
      <c r="BM384" s="24"/>
      <c r="BN384" s="24"/>
      <c r="BO384" s="24"/>
      <c r="BP384" s="24"/>
      <c r="BQ384" s="24"/>
      <c r="BR384" s="24"/>
      <c r="BS384" s="24"/>
      <c r="BT384" s="24"/>
      <c r="BU384" s="24"/>
      <c r="BV384" s="24"/>
      <c r="BW384" s="24"/>
      <c r="BX384" s="24"/>
      <c r="BY384" s="24"/>
      <c r="BZ384" s="24"/>
      <c r="CA384" s="24"/>
      <c r="CB384" s="24"/>
      <c r="CC384" s="24"/>
      <c r="CD384" s="24"/>
      <c r="CE384" s="24"/>
      <c r="CF384" s="24"/>
      <c r="CG384" s="24"/>
      <c r="CH384" s="24"/>
      <c r="CI384" s="24"/>
    </row>
    <row r="385" spans="2:87" s="29" customFormat="1" ht="12.75" customHeight="1" x14ac:dyDescent="0.2">
      <c r="B385" s="26"/>
      <c r="C385" s="19"/>
      <c r="D385" s="32"/>
      <c r="E385" s="98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  <c r="AT385" s="24"/>
      <c r="AU385" s="24"/>
      <c r="AV385" s="24"/>
      <c r="AW385" s="24"/>
      <c r="AX385" s="24"/>
      <c r="AY385" s="24"/>
      <c r="AZ385" s="24"/>
      <c r="BA385" s="24"/>
      <c r="BB385" s="24"/>
      <c r="BC385" s="24"/>
      <c r="BD385" s="24"/>
      <c r="BE385" s="24"/>
      <c r="BF385" s="24"/>
      <c r="BG385" s="24"/>
      <c r="BH385" s="24"/>
      <c r="BI385" s="24"/>
      <c r="BJ385" s="24"/>
      <c r="BK385" s="24"/>
      <c r="BL385" s="24"/>
      <c r="BM385" s="24"/>
      <c r="BN385" s="24"/>
      <c r="BO385" s="24"/>
      <c r="BP385" s="24"/>
      <c r="BQ385" s="24"/>
      <c r="BR385" s="24"/>
      <c r="BS385" s="24"/>
      <c r="BT385" s="24"/>
      <c r="BU385" s="24"/>
      <c r="BV385" s="24"/>
      <c r="BW385" s="24"/>
      <c r="BX385" s="24"/>
      <c r="BY385" s="24"/>
      <c r="BZ385" s="24"/>
      <c r="CA385" s="24"/>
      <c r="CB385" s="24"/>
      <c r="CC385" s="24"/>
      <c r="CD385" s="24"/>
      <c r="CE385" s="24"/>
      <c r="CF385" s="24"/>
      <c r="CG385" s="24"/>
      <c r="CH385" s="24"/>
      <c r="CI385" s="24"/>
    </row>
    <row r="386" spans="2:87" s="29" customFormat="1" ht="12.75" customHeight="1" x14ac:dyDescent="0.2">
      <c r="B386" s="26"/>
      <c r="C386" s="19"/>
      <c r="D386" s="32"/>
      <c r="E386" s="98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  <c r="AV386" s="24"/>
      <c r="AW386" s="24"/>
      <c r="AX386" s="24"/>
      <c r="AY386" s="24"/>
      <c r="AZ386" s="24"/>
      <c r="BA386" s="24"/>
      <c r="BB386" s="24"/>
      <c r="BC386" s="24"/>
      <c r="BD386" s="24"/>
      <c r="BE386" s="24"/>
      <c r="BF386" s="24"/>
      <c r="BG386" s="24"/>
      <c r="BH386" s="24"/>
      <c r="BI386" s="24"/>
      <c r="BJ386" s="24"/>
      <c r="BK386" s="24"/>
      <c r="BL386" s="24"/>
      <c r="BM386" s="24"/>
      <c r="BN386" s="24"/>
      <c r="BO386" s="24"/>
      <c r="BP386" s="24"/>
      <c r="BQ386" s="24"/>
      <c r="BR386" s="24"/>
      <c r="BS386" s="24"/>
      <c r="BT386" s="24"/>
      <c r="BU386" s="24"/>
      <c r="BV386" s="24"/>
      <c r="BW386" s="24"/>
      <c r="BX386" s="24"/>
      <c r="BY386" s="24"/>
      <c r="BZ386" s="24"/>
      <c r="CA386" s="24"/>
      <c r="CB386" s="24"/>
      <c r="CC386" s="24"/>
      <c r="CD386" s="24"/>
      <c r="CE386" s="24"/>
      <c r="CF386" s="24"/>
      <c r="CG386" s="24"/>
      <c r="CH386" s="24"/>
      <c r="CI386" s="24"/>
    </row>
    <row r="387" spans="2:87" s="29" customFormat="1" ht="12.75" customHeight="1" x14ac:dyDescent="0.2">
      <c r="B387" s="26"/>
      <c r="C387" s="19"/>
      <c r="D387" s="32"/>
      <c r="E387" s="98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  <c r="AV387" s="24"/>
      <c r="AW387" s="24"/>
      <c r="AX387" s="24"/>
      <c r="AY387" s="24"/>
      <c r="AZ387" s="24"/>
      <c r="BA387" s="24"/>
      <c r="BB387" s="24"/>
      <c r="BC387" s="24"/>
      <c r="BD387" s="24"/>
      <c r="BE387" s="24"/>
      <c r="BF387" s="24"/>
      <c r="BG387" s="24"/>
      <c r="BH387" s="24"/>
      <c r="BI387" s="24"/>
      <c r="BJ387" s="24"/>
      <c r="BK387" s="24"/>
      <c r="BL387" s="24"/>
      <c r="BM387" s="24"/>
      <c r="BN387" s="24"/>
      <c r="BO387" s="24"/>
      <c r="BP387" s="24"/>
      <c r="BQ387" s="24"/>
      <c r="BR387" s="24"/>
      <c r="BS387" s="24"/>
      <c r="BT387" s="24"/>
      <c r="BU387" s="24"/>
      <c r="BV387" s="24"/>
      <c r="BW387" s="24"/>
      <c r="BX387" s="24"/>
      <c r="BY387" s="24"/>
      <c r="BZ387" s="24"/>
      <c r="CA387" s="24"/>
      <c r="CB387" s="24"/>
      <c r="CC387" s="24"/>
      <c r="CD387" s="24"/>
      <c r="CE387" s="24"/>
      <c r="CF387" s="24"/>
      <c r="CG387" s="24"/>
      <c r="CH387" s="24"/>
      <c r="CI387" s="24"/>
    </row>
    <row r="388" spans="2:87" s="29" customFormat="1" ht="12.75" customHeight="1" x14ac:dyDescent="0.2">
      <c r="B388" s="26"/>
      <c r="C388" s="19"/>
      <c r="D388" s="32"/>
      <c r="E388" s="98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  <c r="AV388" s="24"/>
      <c r="AW388" s="24"/>
      <c r="AX388" s="24"/>
      <c r="AY388" s="24"/>
      <c r="AZ388" s="24"/>
      <c r="BA388" s="24"/>
      <c r="BB388" s="24"/>
      <c r="BC388" s="24"/>
      <c r="BD388" s="24"/>
      <c r="BE388" s="24"/>
      <c r="BF388" s="24"/>
      <c r="BG388" s="24"/>
      <c r="BH388" s="24"/>
      <c r="BI388" s="24"/>
      <c r="BJ388" s="24"/>
      <c r="BK388" s="24"/>
      <c r="BL388" s="24"/>
      <c r="BM388" s="24"/>
      <c r="BN388" s="24"/>
      <c r="BO388" s="24"/>
      <c r="BP388" s="24"/>
      <c r="BQ388" s="24"/>
      <c r="BR388" s="24"/>
      <c r="BS388" s="24"/>
      <c r="BT388" s="24"/>
      <c r="BU388" s="24"/>
      <c r="BV388" s="24"/>
      <c r="BW388" s="24"/>
      <c r="BX388" s="24"/>
      <c r="BY388" s="24"/>
      <c r="BZ388" s="24"/>
      <c r="CA388" s="24"/>
      <c r="CB388" s="24"/>
      <c r="CC388" s="24"/>
      <c r="CD388" s="24"/>
      <c r="CE388" s="24"/>
      <c r="CF388" s="24"/>
      <c r="CG388" s="24"/>
      <c r="CH388" s="24"/>
      <c r="CI388" s="24"/>
    </row>
    <row r="389" spans="2:87" s="29" customFormat="1" ht="12.75" customHeight="1" x14ac:dyDescent="0.2">
      <c r="B389" s="26"/>
      <c r="C389" s="19"/>
      <c r="D389" s="32"/>
      <c r="E389" s="98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  <c r="AT389" s="24"/>
      <c r="AU389" s="24"/>
      <c r="AV389" s="24"/>
      <c r="AW389" s="24"/>
      <c r="AX389" s="24"/>
      <c r="AY389" s="24"/>
      <c r="AZ389" s="24"/>
      <c r="BA389" s="24"/>
      <c r="BB389" s="24"/>
      <c r="BC389" s="24"/>
      <c r="BD389" s="24"/>
      <c r="BE389" s="24"/>
      <c r="BF389" s="24"/>
      <c r="BG389" s="24"/>
      <c r="BH389" s="24"/>
      <c r="BI389" s="24"/>
      <c r="BJ389" s="24"/>
      <c r="BK389" s="24"/>
      <c r="BL389" s="24"/>
      <c r="BM389" s="24"/>
      <c r="BN389" s="24"/>
      <c r="BO389" s="24"/>
      <c r="BP389" s="24"/>
      <c r="BQ389" s="24"/>
      <c r="BR389" s="24"/>
      <c r="BS389" s="24"/>
      <c r="BT389" s="24"/>
      <c r="BU389" s="24"/>
      <c r="BV389" s="24"/>
      <c r="BW389" s="24"/>
      <c r="BX389" s="24"/>
      <c r="BY389" s="24"/>
      <c r="BZ389" s="24"/>
      <c r="CA389" s="24"/>
      <c r="CB389" s="24"/>
      <c r="CC389" s="24"/>
      <c r="CD389" s="24"/>
      <c r="CE389" s="24"/>
      <c r="CF389" s="24"/>
      <c r="CG389" s="24"/>
      <c r="CH389" s="24"/>
      <c r="CI389" s="24"/>
    </row>
    <row r="390" spans="2:87" s="29" customFormat="1" ht="12.75" customHeight="1" x14ac:dyDescent="0.2">
      <c r="B390" s="26"/>
      <c r="C390" s="19"/>
      <c r="D390" s="20"/>
      <c r="E390" s="98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4"/>
      <c r="AU390" s="24"/>
      <c r="AV390" s="24"/>
      <c r="AW390" s="24"/>
      <c r="AX390" s="24"/>
      <c r="AY390" s="24"/>
      <c r="AZ390" s="24"/>
      <c r="BA390" s="24"/>
      <c r="BB390" s="24"/>
      <c r="BC390" s="24"/>
      <c r="BD390" s="24"/>
      <c r="BE390" s="24"/>
      <c r="BF390" s="24"/>
      <c r="BG390" s="24"/>
      <c r="BH390" s="24"/>
      <c r="BI390" s="24"/>
      <c r="BJ390" s="24"/>
      <c r="BK390" s="24"/>
      <c r="BL390" s="24"/>
      <c r="BM390" s="24"/>
      <c r="BN390" s="24"/>
      <c r="BO390" s="24"/>
      <c r="BP390" s="24"/>
      <c r="BQ390" s="24"/>
      <c r="BR390" s="24"/>
      <c r="BS390" s="24"/>
      <c r="BT390" s="24"/>
      <c r="BU390" s="24"/>
      <c r="BV390" s="24"/>
      <c r="BW390" s="24"/>
      <c r="BX390" s="24"/>
      <c r="BY390" s="24"/>
      <c r="BZ390" s="24"/>
      <c r="CA390" s="24"/>
      <c r="CB390" s="24"/>
      <c r="CC390" s="24"/>
      <c r="CD390" s="24"/>
      <c r="CE390" s="24"/>
      <c r="CF390" s="24"/>
      <c r="CG390" s="24"/>
      <c r="CH390" s="24"/>
      <c r="CI390" s="24"/>
    </row>
    <row r="391" spans="2:87" s="29" customFormat="1" ht="12.75" customHeight="1" x14ac:dyDescent="0.2">
      <c r="B391" s="26"/>
      <c r="C391" s="19"/>
      <c r="D391" s="20"/>
      <c r="E391" s="98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  <c r="AV391" s="24"/>
      <c r="AW391" s="24"/>
      <c r="AX391" s="24"/>
      <c r="AY391" s="24"/>
      <c r="AZ391" s="24"/>
      <c r="BA391" s="24"/>
      <c r="BB391" s="24"/>
      <c r="BC391" s="24"/>
      <c r="BD391" s="24"/>
      <c r="BE391" s="24"/>
      <c r="BF391" s="24"/>
      <c r="BG391" s="24"/>
      <c r="BH391" s="24"/>
      <c r="BI391" s="24"/>
      <c r="BJ391" s="24"/>
      <c r="BK391" s="24"/>
      <c r="BL391" s="24"/>
      <c r="BM391" s="24"/>
      <c r="BN391" s="24"/>
      <c r="BO391" s="24"/>
      <c r="BP391" s="24"/>
      <c r="BQ391" s="24"/>
      <c r="BR391" s="24"/>
      <c r="BS391" s="24"/>
      <c r="BT391" s="24"/>
      <c r="BU391" s="24"/>
      <c r="BV391" s="24"/>
      <c r="BW391" s="24"/>
      <c r="BX391" s="24"/>
      <c r="BY391" s="24"/>
      <c r="BZ391" s="24"/>
      <c r="CA391" s="24"/>
      <c r="CB391" s="24"/>
      <c r="CC391" s="24"/>
      <c r="CD391" s="24"/>
      <c r="CE391" s="24"/>
      <c r="CF391" s="24"/>
      <c r="CG391" s="24"/>
      <c r="CH391" s="24"/>
      <c r="CI391" s="24"/>
    </row>
    <row r="392" spans="2:87" s="22" customFormat="1" ht="12.75" customHeight="1" x14ac:dyDescent="0.2">
      <c r="B392" s="24"/>
      <c r="C392" s="19"/>
      <c r="D392" s="32"/>
      <c r="E392" s="98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  <c r="AU392" s="24"/>
      <c r="AV392" s="24"/>
      <c r="AW392" s="24"/>
      <c r="AX392" s="24"/>
      <c r="AY392" s="24"/>
      <c r="AZ392" s="24"/>
      <c r="BA392" s="24"/>
      <c r="BB392" s="24"/>
      <c r="BC392" s="24"/>
      <c r="BD392" s="24"/>
      <c r="BE392" s="24"/>
      <c r="BF392" s="24"/>
      <c r="BG392" s="24"/>
      <c r="BH392" s="24"/>
      <c r="BI392" s="24"/>
      <c r="BJ392" s="24"/>
      <c r="BK392" s="24"/>
      <c r="BL392" s="24"/>
      <c r="BM392" s="24"/>
      <c r="BN392" s="24"/>
      <c r="BO392" s="24"/>
      <c r="BP392" s="24"/>
      <c r="BQ392" s="24"/>
      <c r="BR392" s="24"/>
      <c r="BS392" s="24"/>
      <c r="BT392" s="24"/>
      <c r="BU392" s="24"/>
      <c r="BV392" s="24"/>
      <c r="BW392" s="24"/>
      <c r="BX392" s="24"/>
      <c r="BY392" s="24"/>
      <c r="BZ392" s="24"/>
      <c r="CA392" s="24"/>
      <c r="CB392" s="24"/>
      <c r="CC392" s="24"/>
      <c r="CD392" s="24"/>
      <c r="CE392" s="24"/>
      <c r="CF392" s="24"/>
      <c r="CG392" s="24"/>
      <c r="CH392" s="24"/>
      <c r="CI392" s="24"/>
    </row>
    <row r="393" spans="2:87" s="22" customFormat="1" ht="12.75" customHeight="1" x14ac:dyDescent="0.2">
      <c r="B393" s="24"/>
      <c r="C393" s="20"/>
      <c r="D393" s="11"/>
      <c r="E393" s="98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24"/>
      <c r="AU393" s="24"/>
      <c r="AV393" s="24"/>
      <c r="AW393" s="24"/>
      <c r="AX393" s="24"/>
      <c r="AY393" s="24"/>
      <c r="AZ393" s="24"/>
      <c r="BA393" s="24"/>
      <c r="BB393" s="24"/>
      <c r="BC393" s="24"/>
      <c r="BD393" s="24"/>
      <c r="BE393" s="24"/>
      <c r="BF393" s="24"/>
      <c r="BG393" s="24"/>
      <c r="BH393" s="24"/>
      <c r="BI393" s="24"/>
      <c r="BJ393" s="24"/>
      <c r="BK393" s="24"/>
      <c r="BL393" s="24"/>
      <c r="BM393" s="24"/>
      <c r="BN393" s="24"/>
      <c r="BO393" s="24"/>
      <c r="BP393" s="24"/>
      <c r="BQ393" s="24"/>
      <c r="BR393" s="24"/>
      <c r="BS393" s="24"/>
      <c r="BT393" s="24"/>
      <c r="BU393" s="24"/>
      <c r="BV393" s="24"/>
      <c r="BW393" s="24"/>
      <c r="BX393" s="24"/>
      <c r="BY393" s="24"/>
      <c r="BZ393" s="24"/>
      <c r="CA393" s="24"/>
      <c r="CB393" s="24"/>
      <c r="CC393" s="24"/>
      <c r="CD393" s="24"/>
      <c r="CE393" s="24"/>
      <c r="CF393" s="24"/>
      <c r="CG393" s="24"/>
      <c r="CH393" s="24"/>
      <c r="CI393" s="24"/>
    </row>
    <row r="394" spans="2:87" s="22" customFormat="1" ht="12.75" customHeight="1" x14ac:dyDescent="0.2">
      <c r="B394" s="24"/>
      <c r="C394" s="20"/>
      <c r="D394" s="11"/>
      <c r="E394" s="2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  <c r="AR394" s="24"/>
      <c r="AS394" s="24"/>
      <c r="AT394" s="24"/>
      <c r="AU394" s="24"/>
      <c r="AV394" s="24"/>
      <c r="AW394" s="24"/>
      <c r="AX394" s="24"/>
      <c r="AY394" s="24"/>
      <c r="AZ394" s="24"/>
      <c r="BA394" s="24"/>
      <c r="BB394" s="24"/>
      <c r="BC394" s="24"/>
      <c r="BD394" s="24"/>
      <c r="BE394" s="24"/>
      <c r="BF394" s="24"/>
      <c r="BG394" s="24"/>
      <c r="BH394" s="24"/>
      <c r="BI394" s="24"/>
      <c r="BJ394" s="24"/>
      <c r="BK394" s="24"/>
      <c r="BL394" s="24"/>
      <c r="BM394" s="24"/>
      <c r="BN394" s="24"/>
      <c r="BO394" s="24"/>
      <c r="BP394" s="24"/>
      <c r="BQ394" s="24"/>
      <c r="BR394" s="24"/>
      <c r="BS394" s="24"/>
      <c r="BT394" s="24"/>
      <c r="BU394" s="24"/>
      <c r="BV394" s="24"/>
      <c r="BW394" s="24"/>
      <c r="BX394" s="24"/>
      <c r="BY394" s="24"/>
      <c r="BZ394" s="24"/>
      <c r="CA394" s="24"/>
      <c r="CB394" s="24"/>
      <c r="CC394" s="24"/>
      <c r="CD394" s="24"/>
      <c r="CE394" s="24"/>
      <c r="CF394" s="24"/>
      <c r="CG394" s="24"/>
      <c r="CH394" s="24"/>
      <c r="CI394" s="24"/>
    </row>
    <row r="395" spans="2:87" s="22" customFormat="1" ht="12.75" customHeight="1" x14ac:dyDescent="0.2">
      <c r="B395" s="24"/>
      <c r="C395" s="11"/>
      <c r="D395" s="11"/>
      <c r="E395" s="2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4"/>
      <c r="AY395" s="24"/>
      <c r="AZ395" s="24"/>
      <c r="BA395" s="24"/>
      <c r="BB395" s="24"/>
      <c r="BC395" s="24"/>
      <c r="BD395" s="24"/>
      <c r="BE395" s="24"/>
      <c r="BF395" s="24"/>
      <c r="BG395" s="24"/>
      <c r="BH395" s="24"/>
      <c r="BI395" s="24"/>
      <c r="BJ395" s="24"/>
      <c r="BK395" s="24"/>
      <c r="BL395" s="24"/>
      <c r="BM395" s="24"/>
      <c r="BN395" s="24"/>
      <c r="BO395" s="24"/>
      <c r="BP395" s="24"/>
      <c r="BQ395" s="24"/>
      <c r="BR395" s="24"/>
      <c r="BS395" s="24"/>
      <c r="BT395" s="24"/>
      <c r="BU395" s="24"/>
      <c r="BV395" s="24"/>
      <c r="BW395" s="24"/>
      <c r="BX395" s="24"/>
      <c r="BY395" s="24"/>
      <c r="BZ395" s="24"/>
      <c r="CA395" s="24"/>
      <c r="CB395" s="24"/>
      <c r="CC395" s="24"/>
      <c r="CD395" s="24"/>
      <c r="CE395" s="24"/>
      <c r="CF395" s="24"/>
      <c r="CG395" s="24"/>
      <c r="CH395" s="24"/>
      <c r="CI395" s="24"/>
    </row>
    <row r="396" spans="2:87" s="22" customFormat="1" ht="12.75" customHeight="1" x14ac:dyDescent="0.2">
      <c r="B396" s="24"/>
      <c r="C396" s="11"/>
      <c r="D396" s="11"/>
      <c r="E396" s="2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  <c r="AV396" s="24"/>
      <c r="AW396" s="24"/>
      <c r="AX396" s="24"/>
      <c r="AY396" s="24"/>
      <c r="AZ396" s="24"/>
      <c r="BA396" s="24"/>
      <c r="BB396" s="24"/>
      <c r="BC396" s="24"/>
      <c r="BD396" s="24"/>
      <c r="BE396" s="24"/>
      <c r="BF396" s="24"/>
      <c r="BG396" s="24"/>
      <c r="BH396" s="24"/>
      <c r="BI396" s="24"/>
      <c r="BJ396" s="24"/>
      <c r="BK396" s="24"/>
      <c r="BL396" s="24"/>
      <c r="BM396" s="24"/>
      <c r="BN396" s="24"/>
      <c r="BO396" s="24"/>
      <c r="BP396" s="24"/>
      <c r="BQ396" s="24"/>
      <c r="BR396" s="24"/>
      <c r="BS396" s="24"/>
      <c r="BT396" s="24"/>
      <c r="BU396" s="24"/>
      <c r="BV396" s="24"/>
      <c r="BW396" s="24"/>
      <c r="BX396" s="24"/>
      <c r="BY396" s="24"/>
      <c r="BZ396" s="24"/>
      <c r="CA396" s="24"/>
      <c r="CB396" s="24"/>
      <c r="CC396" s="24"/>
      <c r="CD396" s="24"/>
      <c r="CE396" s="24"/>
      <c r="CF396" s="24"/>
      <c r="CG396" s="24"/>
      <c r="CH396" s="24"/>
      <c r="CI396" s="24"/>
    </row>
    <row r="397" spans="2:87" s="31" customFormat="1" ht="12.75" customHeight="1" x14ac:dyDescent="0.2">
      <c r="B397" s="30"/>
      <c r="C397" s="11"/>
      <c r="D397" s="11"/>
      <c r="E397" s="33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30"/>
      <c r="AX397" s="30"/>
      <c r="AY397" s="30"/>
      <c r="AZ397" s="30"/>
      <c r="BA397" s="30"/>
      <c r="BB397" s="30"/>
      <c r="BC397" s="30"/>
      <c r="BD397" s="30"/>
      <c r="BE397" s="30"/>
      <c r="BF397" s="30"/>
      <c r="BG397" s="30"/>
      <c r="BH397" s="30"/>
      <c r="BI397" s="30"/>
      <c r="BJ397" s="30"/>
      <c r="BK397" s="30"/>
      <c r="BL397" s="30"/>
      <c r="BM397" s="30"/>
      <c r="BN397" s="30"/>
      <c r="BO397" s="30"/>
      <c r="BP397" s="30"/>
      <c r="BQ397" s="30"/>
      <c r="BR397" s="30"/>
      <c r="BS397" s="30"/>
      <c r="BT397" s="30"/>
      <c r="BU397" s="30"/>
      <c r="BV397" s="30"/>
      <c r="BW397" s="30"/>
      <c r="BX397" s="30"/>
      <c r="BY397" s="30"/>
      <c r="BZ397" s="30"/>
      <c r="CA397" s="30"/>
      <c r="CB397" s="30"/>
      <c r="CC397" s="30"/>
      <c r="CD397" s="30"/>
      <c r="CE397" s="30"/>
      <c r="CF397" s="30"/>
      <c r="CG397" s="30"/>
      <c r="CH397" s="30"/>
      <c r="CI397" s="30"/>
    </row>
    <row r="398" spans="2:87" x14ac:dyDescent="0.2">
      <c r="C398" s="12"/>
      <c r="D398" s="20"/>
      <c r="E398" s="100"/>
    </row>
    <row r="399" spans="2:87" x14ac:dyDescent="0.2">
      <c r="C399" s="34"/>
      <c r="D399" s="101"/>
      <c r="E399" s="100"/>
    </row>
    <row r="400" spans="2:87" x14ac:dyDescent="0.2">
      <c r="C400" s="35"/>
      <c r="D400" s="102"/>
    </row>
  </sheetData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ACBA4-6556-4F5D-9AA7-E1EC095134E4}">
  <dimension ref="A1:Q58"/>
  <sheetViews>
    <sheetView workbookViewId="0">
      <selection activeCell="F16" sqref="F16"/>
    </sheetView>
  </sheetViews>
  <sheetFormatPr defaultColWidth="9.140625" defaultRowHeight="15" x14ac:dyDescent="0.2"/>
  <cols>
    <col min="1" max="1" width="10.85546875" style="110" bestFit="1" customWidth="1"/>
    <col min="2" max="2" width="15.28515625" style="110" bestFit="1" customWidth="1"/>
    <col min="3" max="3" width="9.140625" style="110"/>
    <col min="4" max="4" width="11.140625" style="110" customWidth="1"/>
    <col min="5" max="5" width="9.140625" style="110"/>
    <col min="6" max="6" width="106.7109375" style="110" customWidth="1"/>
    <col min="7" max="7" width="14.5703125" style="110" bestFit="1" customWidth="1"/>
    <col min="8" max="8" width="9.140625" style="110"/>
    <col min="9" max="9" width="12.7109375" style="110" bestFit="1" customWidth="1"/>
    <col min="10" max="12" width="9.140625" style="110"/>
    <col min="13" max="13" width="29" style="110" bestFit="1" customWidth="1"/>
    <col min="14" max="16384" width="9.140625" style="110"/>
  </cols>
  <sheetData>
    <row r="1" spans="1:17" ht="15.75" x14ac:dyDescent="0.25">
      <c r="A1" s="121"/>
      <c r="B1" s="105" t="s">
        <v>17</v>
      </c>
      <c r="C1" s="121"/>
      <c r="D1" s="121"/>
      <c r="E1" s="121"/>
      <c r="F1" s="109"/>
      <c r="G1" s="131"/>
      <c r="H1" s="132"/>
      <c r="I1" s="131"/>
      <c r="J1" s="133"/>
      <c r="K1" s="133"/>
      <c r="L1" s="133"/>
      <c r="M1" s="121"/>
      <c r="N1" s="106"/>
      <c r="O1" s="107"/>
      <c r="P1" s="108"/>
      <c r="Q1" s="109"/>
    </row>
    <row r="2" spans="1:17" ht="15.75" x14ac:dyDescent="0.25">
      <c r="A2" s="111" t="s">
        <v>14</v>
      </c>
      <c r="B2" s="111" t="s">
        <v>15</v>
      </c>
      <c r="C2" s="111" t="s">
        <v>16</v>
      </c>
      <c r="D2" s="111" t="s">
        <v>7</v>
      </c>
      <c r="E2" s="111"/>
      <c r="F2" s="112"/>
      <c r="G2" s="113"/>
      <c r="H2" s="114"/>
      <c r="I2" s="113"/>
      <c r="J2" s="115"/>
      <c r="K2" s="115"/>
      <c r="L2" s="116"/>
      <c r="M2" s="111"/>
      <c r="N2" s="117"/>
      <c r="O2" s="118"/>
      <c r="P2" s="108"/>
      <c r="Q2" s="112"/>
    </row>
    <row r="3" spans="1:17" ht="15.75" x14ac:dyDescent="0.25">
      <c r="A3" s="111" t="s">
        <v>18</v>
      </c>
      <c r="B3" s="138"/>
      <c r="C3" s="111"/>
      <c r="D3" s="111"/>
      <c r="E3" s="111"/>
      <c r="F3" s="112"/>
      <c r="G3" s="113"/>
      <c r="H3" s="114"/>
      <c r="I3" s="113"/>
      <c r="J3" s="115"/>
      <c r="K3" s="115"/>
      <c r="L3" s="116"/>
      <c r="M3" s="111"/>
      <c r="N3" s="117"/>
      <c r="O3" s="118"/>
      <c r="P3" s="108"/>
      <c r="Q3" s="112"/>
    </row>
    <row r="4" spans="1:17" ht="15.75" x14ac:dyDescent="0.25">
      <c r="A4" s="111" t="s">
        <v>19</v>
      </c>
      <c r="B4" s="138"/>
      <c r="C4" s="111"/>
      <c r="D4" s="119"/>
      <c r="E4" s="109"/>
      <c r="F4" s="109"/>
      <c r="G4" s="113"/>
      <c r="H4" s="134"/>
      <c r="I4" s="113"/>
      <c r="J4" s="115"/>
      <c r="K4" s="115"/>
      <c r="L4" s="116"/>
      <c r="M4" s="120"/>
      <c r="N4" s="117"/>
      <c r="O4" s="118"/>
      <c r="P4" s="108"/>
      <c r="Q4" s="112"/>
    </row>
    <row r="5" spans="1:17" ht="15.75" x14ac:dyDescent="0.25">
      <c r="A5" s="111" t="s">
        <v>20</v>
      </c>
      <c r="B5" s="138"/>
      <c r="C5" s="121"/>
      <c r="D5" s="119"/>
      <c r="E5" s="109"/>
      <c r="F5" s="122"/>
      <c r="G5" s="113"/>
      <c r="H5" s="134"/>
      <c r="I5" s="113"/>
      <c r="J5" s="115"/>
      <c r="K5" s="115"/>
      <c r="L5" s="116"/>
      <c r="M5" s="120"/>
      <c r="N5" s="117"/>
      <c r="O5" s="118"/>
      <c r="P5" s="108"/>
      <c r="Q5" s="112"/>
    </row>
    <row r="6" spans="1:17" ht="15.75" x14ac:dyDescent="0.25">
      <c r="A6" s="111" t="s">
        <v>21</v>
      </c>
      <c r="B6" s="138"/>
      <c r="C6" s="111"/>
      <c r="D6" s="119"/>
      <c r="E6" s="109"/>
      <c r="F6" s="122"/>
      <c r="G6" s="113"/>
      <c r="H6" s="134"/>
      <c r="I6" s="113"/>
      <c r="J6" s="115"/>
      <c r="K6" s="115"/>
      <c r="L6" s="116"/>
      <c r="M6" s="120"/>
      <c r="N6" s="117"/>
      <c r="O6" s="118"/>
      <c r="P6" s="108"/>
      <c r="Q6" s="112"/>
    </row>
    <row r="7" spans="1:17" ht="15.75" x14ac:dyDescent="0.25">
      <c r="A7" s="111" t="s">
        <v>22</v>
      </c>
      <c r="B7" s="138"/>
      <c r="C7" s="111"/>
      <c r="D7" s="111"/>
      <c r="E7" s="109"/>
      <c r="F7" s="122"/>
      <c r="G7" s="113"/>
      <c r="H7" s="134"/>
      <c r="I7" s="113"/>
      <c r="J7" s="115"/>
      <c r="K7" s="115"/>
      <c r="L7" s="116"/>
      <c r="M7" s="120"/>
      <c r="N7" s="117"/>
      <c r="O7" s="118"/>
      <c r="P7" s="108"/>
      <c r="Q7" s="112"/>
    </row>
    <row r="8" spans="1:17" ht="15.75" x14ac:dyDescent="0.25">
      <c r="A8" s="111" t="s">
        <v>23</v>
      </c>
      <c r="B8" s="138"/>
      <c r="C8" s="111"/>
      <c r="D8" s="111"/>
      <c r="E8" s="109"/>
      <c r="F8" s="122"/>
      <c r="G8" s="113"/>
      <c r="H8" s="134"/>
      <c r="I8" s="113"/>
      <c r="J8" s="115"/>
      <c r="K8" s="115"/>
      <c r="L8" s="116"/>
      <c r="M8" s="120"/>
      <c r="N8" s="117"/>
      <c r="O8" s="118"/>
      <c r="P8" s="108"/>
      <c r="Q8" s="112"/>
    </row>
    <row r="9" spans="1:17" ht="15.75" x14ac:dyDescent="0.25">
      <c r="A9" s="111" t="s">
        <v>24</v>
      </c>
      <c r="B9" s="138">
        <v>790908.5</v>
      </c>
      <c r="C9" s="111">
        <v>11</v>
      </c>
      <c r="D9" s="111"/>
      <c r="E9" s="109"/>
      <c r="F9" s="122"/>
      <c r="G9" s="113"/>
      <c r="H9" s="134"/>
      <c r="I9" s="113"/>
      <c r="J9" s="115"/>
      <c r="K9" s="115"/>
      <c r="L9" s="116"/>
      <c r="M9" s="120"/>
      <c r="N9" s="117"/>
      <c r="O9" s="118"/>
      <c r="P9" s="108"/>
      <c r="Q9" s="112"/>
    </row>
    <row r="10" spans="1:17" ht="15.75" x14ac:dyDescent="0.25">
      <c r="A10" s="111" t="s">
        <v>25</v>
      </c>
      <c r="B10" s="138">
        <v>519434</v>
      </c>
      <c r="C10" s="111">
        <v>11</v>
      </c>
      <c r="D10" s="121">
        <v>26.46</v>
      </c>
      <c r="E10" s="109"/>
      <c r="F10" s="123"/>
      <c r="G10" s="113"/>
      <c r="H10" s="135"/>
      <c r="I10" s="113"/>
      <c r="J10" s="124"/>
      <c r="K10" s="124"/>
      <c r="L10" s="111"/>
      <c r="M10" s="120"/>
      <c r="N10" s="117"/>
      <c r="O10" s="118"/>
      <c r="P10" s="108"/>
      <c r="Q10" s="112"/>
    </row>
    <row r="11" spans="1:17" ht="15.75" x14ac:dyDescent="0.25">
      <c r="A11" s="111" t="s">
        <v>26</v>
      </c>
      <c r="B11" s="138">
        <v>663916</v>
      </c>
      <c r="C11" s="111">
        <v>3</v>
      </c>
      <c r="D11" s="111">
        <v>28</v>
      </c>
      <c r="E11" s="109"/>
      <c r="F11" s="122"/>
      <c r="G11" s="113"/>
      <c r="H11" s="134"/>
      <c r="I11" s="113"/>
      <c r="J11" s="115"/>
      <c r="K11" s="115"/>
      <c r="L11" s="116"/>
      <c r="M11" s="120"/>
      <c r="N11" s="117"/>
      <c r="O11" s="118"/>
      <c r="P11" s="108"/>
      <c r="Q11" s="112"/>
    </row>
    <row r="12" spans="1:17" ht="15.75" x14ac:dyDescent="0.25">
      <c r="A12" s="111" t="s">
        <v>27</v>
      </c>
      <c r="B12" s="138">
        <v>1889137</v>
      </c>
      <c r="C12" s="111">
        <v>14</v>
      </c>
      <c r="D12" s="111">
        <v>64.790000000000006</v>
      </c>
      <c r="E12" s="109"/>
      <c r="F12" s="125"/>
      <c r="G12" s="113"/>
      <c r="H12" s="135"/>
      <c r="I12" s="113"/>
      <c r="J12" s="124"/>
      <c r="K12" s="124"/>
      <c r="L12" s="111"/>
      <c r="M12" s="120"/>
      <c r="N12" s="117"/>
      <c r="O12" s="118"/>
      <c r="P12" s="108"/>
      <c r="Q12" s="112"/>
    </row>
    <row r="13" spans="1:17" ht="15.75" x14ac:dyDescent="0.25">
      <c r="A13" s="111" t="s">
        <v>28</v>
      </c>
      <c r="B13" s="138">
        <v>902815</v>
      </c>
      <c r="C13" s="111">
        <v>14</v>
      </c>
      <c r="D13" s="111">
        <v>38.99</v>
      </c>
      <c r="E13" s="109"/>
      <c r="F13" s="125"/>
      <c r="G13" s="113"/>
      <c r="H13" s="135"/>
      <c r="I13" s="113"/>
      <c r="J13" s="124"/>
      <c r="K13" s="124"/>
      <c r="L13" s="111"/>
      <c r="M13" s="120"/>
      <c r="N13" s="117"/>
      <c r="O13" s="118"/>
      <c r="P13" s="108"/>
      <c r="Q13" s="112"/>
    </row>
    <row r="14" spans="1:17" ht="15.75" x14ac:dyDescent="0.25">
      <c r="A14" s="111" t="s">
        <v>29</v>
      </c>
      <c r="B14" s="138">
        <v>3527491</v>
      </c>
      <c r="C14" s="111">
        <v>13</v>
      </c>
      <c r="D14" s="111">
        <v>93.63</v>
      </c>
      <c r="E14" s="109"/>
      <c r="F14" s="125"/>
      <c r="G14" s="113"/>
      <c r="H14" s="135"/>
      <c r="I14" s="113"/>
      <c r="J14" s="124"/>
      <c r="K14" s="124"/>
      <c r="L14" s="111"/>
      <c r="M14" s="120"/>
      <c r="N14" s="117"/>
      <c r="O14" s="118"/>
      <c r="P14" s="108"/>
      <c r="Q14" s="112"/>
    </row>
    <row r="15" spans="1:17" ht="15.75" x14ac:dyDescent="0.25">
      <c r="A15" s="111" t="s">
        <v>30</v>
      </c>
      <c r="B15" s="138">
        <v>4786814</v>
      </c>
      <c r="C15" s="111">
        <v>20</v>
      </c>
      <c r="D15" s="111">
        <v>116.71</v>
      </c>
      <c r="E15" s="109"/>
      <c r="F15" s="122"/>
      <c r="G15" s="113"/>
      <c r="H15" s="134"/>
      <c r="I15" s="113"/>
      <c r="J15" s="115"/>
      <c r="K15" s="115"/>
      <c r="L15" s="116"/>
      <c r="M15" s="120"/>
      <c r="N15" s="117"/>
      <c r="O15" s="118"/>
      <c r="P15" s="108"/>
      <c r="Q15" s="112"/>
    </row>
    <row r="16" spans="1:17" ht="15.75" x14ac:dyDescent="0.25">
      <c r="A16" s="111" t="s">
        <v>31</v>
      </c>
      <c r="B16" s="138">
        <v>3391420</v>
      </c>
      <c r="C16" s="111">
        <v>14</v>
      </c>
      <c r="D16" s="111">
        <v>146.65</v>
      </c>
      <c r="E16" s="109"/>
      <c r="F16" s="122"/>
      <c r="G16" s="113"/>
      <c r="H16" s="134"/>
      <c r="I16" s="113"/>
      <c r="J16" s="115"/>
      <c r="K16" s="115"/>
      <c r="L16" s="116"/>
      <c r="M16" s="120"/>
      <c r="N16" s="117"/>
      <c r="O16" s="118"/>
      <c r="P16" s="108"/>
      <c r="Q16" s="112"/>
    </row>
    <row r="17" spans="1:17" ht="15.75" x14ac:dyDescent="0.25">
      <c r="A17" s="111" t="s">
        <v>32</v>
      </c>
      <c r="B17" s="138">
        <v>4745915</v>
      </c>
      <c r="C17" s="111">
        <v>15</v>
      </c>
      <c r="D17" s="111">
        <v>132.4</v>
      </c>
      <c r="E17" s="109"/>
      <c r="F17" s="109" t="s">
        <v>34</v>
      </c>
      <c r="G17" s="113"/>
      <c r="H17" s="134"/>
      <c r="I17" s="113"/>
      <c r="J17" s="115"/>
      <c r="K17" s="115"/>
      <c r="L17" s="116"/>
      <c r="M17" s="120"/>
      <c r="N17" s="117"/>
      <c r="O17" s="118"/>
      <c r="P17" s="108"/>
      <c r="Q17" s="112"/>
    </row>
    <row r="18" spans="1:17" ht="15.75" x14ac:dyDescent="0.25">
      <c r="A18" s="111" t="s">
        <v>33</v>
      </c>
      <c r="B18" s="138">
        <v>2088304</v>
      </c>
      <c r="C18" s="111">
        <v>17</v>
      </c>
      <c r="D18" s="111">
        <v>77.56</v>
      </c>
      <c r="E18" s="109"/>
      <c r="F18" s="122" t="s">
        <v>35</v>
      </c>
      <c r="G18" s="113"/>
      <c r="H18" s="134"/>
      <c r="I18" s="113"/>
      <c r="J18" s="115"/>
      <c r="K18" s="115"/>
      <c r="L18" s="116"/>
      <c r="M18" s="137"/>
      <c r="N18" s="117"/>
      <c r="O18" s="118"/>
      <c r="P18" s="108"/>
      <c r="Q18" s="112"/>
    </row>
    <row r="19" spans="1:17" ht="15.75" x14ac:dyDescent="0.25">
      <c r="A19" s="111"/>
      <c r="B19" s="111"/>
      <c r="C19" s="111"/>
      <c r="D19" s="119"/>
      <c r="E19" s="109"/>
      <c r="F19" s="122"/>
      <c r="G19" s="113"/>
      <c r="H19" s="134"/>
      <c r="I19" s="113"/>
      <c r="J19" s="115"/>
      <c r="K19" s="115"/>
      <c r="L19" s="116"/>
      <c r="M19" s="120"/>
      <c r="N19" s="117"/>
      <c r="O19" s="118"/>
      <c r="P19" s="108"/>
      <c r="Q19" s="112"/>
    </row>
    <row r="20" spans="1:17" ht="15.75" x14ac:dyDescent="0.25">
      <c r="A20" s="111"/>
      <c r="B20" s="111"/>
      <c r="C20" s="111"/>
      <c r="D20" s="119"/>
      <c r="E20" s="109"/>
      <c r="F20" s="109"/>
      <c r="G20" s="113"/>
      <c r="H20" s="134"/>
      <c r="I20" s="113"/>
      <c r="J20" s="115"/>
      <c r="K20" s="115"/>
      <c r="L20" s="116"/>
      <c r="M20" s="120"/>
      <c r="N20" s="117"/>
      <c r="O20" s="118"/>
      <c r="P20" s="108"/>
      <c r="Q20" s="112"/>
    </row>
    <row r="21" spans="1:17" ht="15.75" x14ac:dyDescent="0.25">
      <c r="A21" s="111"/>
      <c r="B21" s="111"/>
      <c r="C21" s="111"/>
      <c r="D21" s="119"/>
      <c r="E21" s="109"/>
      <c r="F21" s="109"/>
      <c r="G21" s="113"/>
      <c r="H21" s="134"/>
      <c r="I21" s="113"/>
      <c r="J21" s="115"/>
      <c r="K21" s="115"/>
      <c r="L21" s="116"/>
      <c r="M21" s="120"/>
      <c r="N21" s="117"/>
      <c r="O21" s="118"/>
      <c r="P21" s="108"/>
      <c r="Q21" s="112"/>
    </row>
    <row r="22" spans="1:17" ht="15.75" x14ac:dyDescent="0.25">
      <c r="A22" s="111"/>
      <c r="B22" s="111"/>
      <c r="C22" s="111"/>
      <c r="D22" s="119"/>
      <c r="E22" s="109"/>
      <c r="F22" s="109"/>
      <c r="G22" s="113"/>
      <c r="H22" s="134"/>
      <c r="I22" s="113"/>
      <c r="J22" s="115"/>
      <c r="K22" s="115"/>
      <c r="L22" s="116"/>
      <c r="M22" s="120"/>
      <c r="N22" s="117"/>
      <c r="O22" s="118"/>
      <c r="P22" s="108"/>
      <c r="Q22" s="112"/>
    </row>
    <row r="23" spans="1:17" ht="15.75" x14ac:dyDescent="0.25">
      <c r="A23" s="111"/>
      <c r="B23" s="111"/>
      <c r="C23" s="111"/>
      <c r="D23" s="119"/>
      <c r="E23" s="109"/>
      <c r="F23" s="109"/>
      <c r="G23" s="113"/>
      <c r="H23" s="134"/>
      <c r="I23" s="113"/>
      <c r="J23" s="115"/>
      <c r="K23" s="115"/>
      <c r="L23" s="116"/>
      <c r="M23" s="120"/>
      <c r="N23" s="117"/>
      <c r="O23" s="118"/>
      <c r="P23" s="108"/>
      <c r="Q23" s="112"/>
    </row>
    <row r="24" spans="1:17" ht="15.75" x14ac:dyDescent="0.25">
      <c r="A24" s="111"/>
      <c r="B24" s="111"/>
      <c r="C24" s="111"/>
      <c r="D24" s="119"/>
      <c r="E24" s="109"/>
      <c r="F24" s="122"/>
      <c r="G24" s="113"/>
      <c r="H24" s="134"/>
      <c r="I24" s="113"/>
      <c r="J24" s="115"/>
      <c r="K24" s="115"/>
      <c r="L24" s="116"/>
      <c r="M24" s="120"/>
      <c r="N24" s="117"/>
      <c r="O24" s="118"/>
      <c r="P24" s="108"/>
      <c r="Q24" s="112"/>
    </row>
    <row r="25" spans="1:17" ht="15.75" x14ac:dyDescent="0.25">
      <c r="A25" s="111"/>
      <c r="B25" s="111"/>
      <c r="C25" s="111"/>
      <c r="D25" s="119"/>
      <c r="E25" s="109"/>
      <c r="F25" s="109"/>
      <c r="G25" s="113"/>
      <c r="H25" s="134"/>
      <c r="I25" s="113"/>
      <c r="J25" s="115"/>
      <c r="K25" s="115"/>
      <c r="L25" s="116"/>
      <c r="M25" s="120"/>
      <c r="N25" s="117"/>
      <c r="O25" s="118"/>
      <c r="P25" s="108"/>
      <c r="Q25" s="112"/>
    </row>
    <row r="26" spans="1:17" ht="15.75" x14ac:dyDescent="0.25">
      <c r="A26" s="111"/>
      <c r="B26" s="111"/>
      <c r="C26" s="111"/>
      <c r="D26" s="119"/>
      <c r="E26" s="109"/>
      <c r="F26" s="109"/>
      <c r="G26" s="113"/>
      <c r="H26" s="134"/>
      <c r="I26" s="113"/>
      <c r="J26" s="115"/>
      <c r="K26" s="115"/>
      <c r="L26" s="116"/>
      <c r="M26" s="120"/>
      <c r="N26" s="117"/>
      <c r="O26" s="118"/>
      <c r="P26" s="108"/>
      <c r="Q26" s="112"/>
    </row>
    <row r="27" spans="1:17" ht="15.75" x14ac:dyDescent="0.25">
      <c r="A27" s="111"/>
      <c r="B27" s="111"/>
      <c r="C27" s="111"/>
      <c r="D27" s="119"/>
      <c r="E27" s="109"/>
      <c r="F27" s="122"/>
      <c r="G27" s="113"/>
      <c r="H27" s="134"/>
      <c r="I27" s="113"/>
      <c r="J27" s="115"/>
      <c r="K27" s="115"/>
      <c r="L27" s="116"/>
      <c r="M27" s="120"/>
      <c r="N27" s="117"/>
      <c r="O27" s="118"/>
      <c r="P27" s="108"/>
      <c r="Q27" s="112"/>
    </row>
    <row r="28" spans="1:17" ht="15.75" x14ac:dyDescent="0.25">
      <c r="A28" s="111"/>
      <c r="B28" s="111"/>
      <c r="C28" s="111"/>
      <c r="D28" s="119"/>
      <c r="E28" s="109"/>
      <c r="F28" s="109"/>
      <c r="G28" s="113"/>
      <c r="H28" s="134"/>
      <c r="I28" s="113"/>
      <c r="J28" s="115"/>
      <c r="K28" s="115"/>
      <c r="L28" s="116"/>
      <c r="M28" s="120"/>
      <c r="N28" s="117"/>
      <c r="O28" s="118"/>
      <c r="P28" s="108"/>
      <c r="Q28" s="112"/>
    </row>
    <row r="29" spans="1:17" ht="15.75" x14ac:dyDescent="0.25">
      <c r="A29" s="111"/>
      <c r="B29" s="111"/>
      <c r="C29" s="111"/>
      <c r="D29" s="119"/>
      <c r="E29" s="109"/>
      <c r="F29" s="109"/>
      <c r="G29" s="113"/>
      <c r="H29" s="134"/>
      <c r="I29" s="113"/>
      <c r="J29" s="115"/>
      <c r="K29" s="115"/>
      <c r="L29" s="116"/>
      <c r="M29" s="120"/>
      <c r="N29" s="117"/>
      <c r="O29" s="118"/>
      <c r="P29" s="108"/>
      <c r="Q29" s="112"/>
    </row>
    <row r="30" spans="1:17" ht="15.75" x14ac:dyDescent="0.25">
      <c r="A30" s="111"/>
      <c r="B30" s="111"/>
      <c r="C30" s="111"/>
      <c r="D30" s="119"/>
      <c r="E30" s="109"/>
      <c r="F30" s="122"/>
      <c r="G30" s="113"/>
      <c r="H30" s="134"/>
      <c r="I30" s="113"/>
      <c r="J30" s="115"/>
      <c r="K30" s="115"/>
      <c r="L30" s="116"/>
      <c r="M30" s="120"/>
      <c r="N30" s="117"/>
      <c r="O30" s="118"/>
      <c r="P30" s="108"/>
      <c r="Q30" s="112"/>
    </row>
    <row r="31" spans="1:17" ht="15.75" x14ac:dyDescent="0.25">
      <c r="A31" s="111"/>
      <c r="B31" s="111"/>
      <c r="C31" s="111"/>
      <c r="D31" s="111"/>
      <c r="E31" s="126"/>
      <c r="F31" s="126"/>
      <c r="G31" s="127"/>
      <c r="H31" s="136"/>
      <c r="I31" s="127"/>
      <c r="J31" s="128"/>
      <c r="K31" s="128"/>
      <c r="L31" s="128"/>
      <c r="M31" s="119"/>
      <c r="N31" s="129"/>
      <c r="O31" s="129"/>
      <c r="P31" s="130"/>
      <c r="Q31" s="112"/>
    </row>
    <row r="32" spans="1:17" ht="15.75" x14ac:dyDescent="0.25">
      <c r="A32" s="111"/>
      <c r="B32" s="111"/>
      <c r="C32" s="111"/>
      <c r="D32" s="111"/>
      <c r="E32" s="126"/>
      <c r="F32" s="126"/>
      <c r="G32" s="127"/>
      <c r="H32" s="136"/>
      <c r="I32" s="127"/>
      <c r="J32" s="128"/>
      <c r="K32" s="128"/>
      <c r="L32" s="128"/>
      <c r="M32" s="119"/>
      <c r="N32" s="129"/>
      <c r="O32" s="129"/>
      <c r="P32" s="130"/>
      <c r="Q32" s="112"/>
    </row>
    <row r="35" spans="7:7" x14ac:dyDescent="0.2">
      <c r="G35" s="139"/>
    </row>
    <row r="58" spans="9:9" x14ac:dyDescent="0.2">
      <c r="I58" s="13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Algemeen </vt:lpstr>
      <vt:lpstr>Blad1</vt:lpstr>
      <vt:lpstr>Totaal overzicht</vt:lpstr>
      <vt:lpstr>Blad2</vt:lpstr>
    </vt:vector>
  </TitlesOfParts>
  <Company>CNB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CNB Intranet</dc:title>
  <dc:creator>jvruiten</dc:creator>
  <cp:lastModifiedBy>Antoinette Stroombergen</cp:lastModifiedBy>
  <cp:lastPrinted>2021-04-29T05:35:52Z</cp:lastPrinted>
  <dcterms:created xsi:type="dcterms:W3CDTF">1997-12-15T09:58:01Z</dcterms:created>
  <dcterms:modified xsi:type="dcterms:W3CDTF">2026-03-30T11:04:26Z</dcterms:modified>
</cp:coreProperties>
</file>